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8680" yWindow="-120" windowWidth="19440" windowHeight="14895"/>
  </bookViews>
  <sheets>
    <sheet name="Punteggi" sheetId="9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8" i="9" l="1"/>
  <c r="J31" i="9" l="1"/>
  <c r="J30" i="9"/>
  <c r="J11" i="9"/>
  <c r="J26" i="9" l="1"/>
  <c r="J6" i="9" l="1"/>
  <c r="J14" i="9"/>
  <c r="J10" i="9"/>
  <c r="J3" i="9"/>
</calcChain>
</file>

<file path=xl/sharedStrings.xml><?xml version="1.0" encoding="utf-8"?>
<sst xmlns="http://schemas.openxmlformats.org/spreadsheetml/2006/main" count="117" uniqueCount="107">
  <si>
    <t>D</t>
  </si>
  <si>
    <t>Q</t>
  </si>
  <si>
    <t>T</t>
  </si>
  <si>
    <t>Criterio di valutazione</t>
  </si>
  <si>
    <t>N</t>
  </si>
  <si>
    <t>Valore di limite ammesso a pena esclusione</t>
  </si>
  <si>
    <t>Valore limite ammesso per assegnazione coefficiente quantitativo</t>
  </si>
  <si>
    <t>Formazione</t>
  </si>
  <si>
    <t>1.1</t>
  </si>
  <si>
    <t>1.2</t>
  </si>
  <si>
    <t>1.3</t>
  </si>
  <si>
    <t>2.1</t>
  </si>
  <si>
    <t>2.2</t>
  </si>
  <si>
    <t>3.1</t>
  </si>
  <si>
    <t>4.1</t>
  </si>
  <si>
    <t>4.2</t>
  </si>
  <si>
    <t>4.3</t>
  </si>
  <si>
    <t>5.1</t>
  </si>
  <si>
    <t>5.2</t>
  </si>
  <si>
    <t>5.3</t>
  </si>
  <si>
    <t>6.1</t>
  </si>
  <si>
    <t>6.2</t>
  </si>
  <si>
    <t>6.3</t>
  </si>
  <si>
    <t>6.4</t>
  </si>
  <si>
    <t>6.5</t>
  </si>
  <si>
    <t>6.6</t>
  </si>
  <si>
    <t>6.7</t>
  </si>
  <si>
    <t>Tipo di criterio</t>
  </si>
  <si>
    <t>Totali punteggio per  criterio</t>
  </si>
  <si>
    <t>Magnete</t>
  </si>
  <si>
    <t>Tavolo portapaziente</t>
  </si>
  <si>
    <t>Gradienti nelle 3 direzioni dello spazio x,y,z</t>
  </si>
  <si>
    <t>Sequenze di acquisizione</t>
  </si>
  <si>
    <t>Consolle di acquisizione / comando</t>
  </si>
  <si>
    <t>Valore garantito dell'omogeneità del campo magnetico misurato tramite VRMS (almeno 24 piani, almeno 20 punti per piano), su diametro delle sfere di riferimento pari a 40 cm di diametro</t>
  </si>
  <si>
    <t>Profondità del tunnel paziente inclusi i cover (cm)</t>
  </si>
  <si>
    <t>Soluzione tecnica che consente di trasportare il paziente su una barella/lettino e che permetta, in sala esami, di non effettuare ulteriori movimentazioni/cambi del paziente su altra barella/lettino</t>
  </si>
  <si>
    <t>Tavolo portapaziente sganciabile</t>
  </si>
  <si>
    <t>Massima lunghezza scansionabile del tavolo per acquisizioni total body senza riposizionamento del paziente</t>
  </si>
  <si>
    <t>Valore del TE minimo in sequenze DWI con B=1000 in matrice 128x128 al massimo FOV</t>
  </si>
  <si>
    <t>Numero di canali indipendenti in ricezione utilizzabili simultaneamente nel massimo FOV disponibile</t>
  </si>
  <si>
    <t>Copertura fisica (senza considerare lo spostamento lungo il lettino) della bobina colonna phased array integrata nel tavolo, almeno 16 canali attivi contemporaneamente, con possibilità di uso combinato con altre bobine</t>
  </si>
  <si>
    <t>Tecniche e sequenze per studi sul fegato con quantificazione T2</t>
  </si>
  <si>
    <t>Tecniche di quantificazione della frazione di grasso del parenchima epatico (Dixon multipoint e mappe R2)</t>
  </si>
  <si>
    <t>5.4</t>
  </si>
  <si>
    <t>Sequenze TSE/FSE 2D e 3D, variabile flip angle in PDw, T1w IR Real, DIR nei distretti neuro, addome inferiore e osteoarticolare</t>
  </si>
  <si>
    <t>MTC On Resonance con impulsi trinomiali</t>
  </si>
  <si>
    <t>Sistema wireless di rilevamento e di sincronizzazione dell'attività respiratoria e ECG</t>
  </si>
  <si>
    <t>Monitor, a schermo piatto, a colori, ad alta risoluzione e di dimensioni superiore a 19"</t>
  </si>
  <si>
    <t>Massima dimensione del FOV clinico sull'asse x</t>
  </si>
  <si>
    <t>Massima dimensione del FOV clinico sull'asse y</t>
  </si>
  <si>
    <t>Massima dimensione del FOV clinico sull'asse z</t>
  </si>
  <si>
    <t>Software di composizione automatica delle immagini tramite acquisizione di ampi campi di vista attraverso due o più FOV</t>
  </si>
  <si>
    <t>Software di composizione delle immagini con possibilità di correzione manuale degli errori di co-registrazione nelle tre direzioni dello spazio</t>
  </si>
  <si>
    <t>Angio CE 4D e relativo software di elaborazione</t>
  </si>
  <si>
    <t>Valore garantito dell'omogeneità del campo magnetico misurato tramite VRMS (almeno 24 piani, almeno 20 punti per piano), su ellissoide di 50x50x45 cm</t>
  </si>
  <si>
    <t>Componente / Attività</t>
  </si>
  <si>
    <t>≤ 1,4 ppm per 40 cm di diametro</t>
  </si>
  <si>
    <t>2.3</t>
  </si>
  <si>
    <t>Massimo carico garantendo l'accuratezza di posizionamento durante la scansione e il movimento verticale del tavolo in fase di posizionamento del paziente</t>
  </si>
  <si>
    <r>
      <rPr>
        <sz val="11"/>
        <rFont val="Calibri"/>
        <family val="2"/>
      </rPr>
      <t>≥</t>
    </r>
    <r>
      <rPr>
        <sz val="11"/>
        <rFont val="Arial"/>
        <family val="2"/>
      </rPr>
      <t xml:space="preserve"> 140 cm</t>
    </r>
  </si>
  <si>
    <r>
      <rPr>
        <sz val="11"/>
        <rFont val="Calibri"/>
        <family val="2"/>
      </rPr>
      <t>≥</t>
    </r>
    <r>
      <rPr>
        <sz val="11"/>
        <rFont val="Arial"/>
        <family val="2"/>
      </rPr>
      <t xml:space="preserve"> 200 Kg</t>
    </r>
  </si>
  <si>
    <t>Attestato formativo singolo/nominativo per ogni partecipante al corso</t>
  </si>
  <si>
    <t>Programma dell'attività formativa del personale</t>
  </si>
  <si>
    <t>Servizio di manutenzione ed assistenza tecnica</t>
  </si>
  <si>
    <r>
      <rPr>
        <sz val="11"/>
        <rFont val="Calibri"/>
        <family val="2"/>
      </rPr>
      <t>≥</t>
    </r>
    <r>
      <rPr>
        <sz val="11"/>
        <rFont val="Arial"/>
        <family val="2"/>
      </rPr>
      <t xml:space="preserve"> 32</t>
    </r>
  </si>
  <si>
    <t>Numero di canali della bobina ginocchio dedicata phased array</t>
  </si>
  <si>
    <r>
      <rPr>
        <sz val="11"/>
        <rFont val="Calibri"/>
        <family val="2"/>
      </rPr>
      <t>≥</t>
    </r>
    <r>
      <rPr>
        <sz val="11"/>
        <rFont val="Arial"/>
        <family val="2"/>
      </rPr>
      <t xml:space="preserve"> 8</t>
    </r>
  </si>
  <si>
    <r>
      <rPr>
        <sz val="11"/>
        <rFont val="Calibri"/>
        <family val="2"/>
      </rPr>
      <t>≥</t>
    </r>
    <r>
      <rPr>
        <sz val="11"/>
        <rFont val="Arial"/>
        <family val="2"/>
      </rPr>
      <t xml:space="preserve"> 50 cm</t>
    </r>
  </si>
  <si>
    <t>6.8</t>
  </si>
  <si>
    <r>
      <rPr>
        <sz val="11"/>
        <rFont val="Calibri"/>
        <family val="2"/>
      </rPr>
      <t>≥</t>
    </r>
    <r>
      <rPr>
        <sz val="11"/>
        <rFont val="Arial"/>
        <family val="2"/>
      </rPr>
      <t xml:space="preserve"> 19"</t>
    </r>
  </si>
  <si>
    <t>Altri requisiti</t>
  </si>
  <si>
    <t>Indicazioni a consolle di acquisizione, tramite il software in uso, dei valori di dB/dt e slew rate per le varie sequenze oppure la possibilità se tali indicazioni non fossero presenti, di ricavarle tramite operazioni software o di misura, fornendo la strumentazione adeguata per effettuare tali valutazioni e l'opportuno addestramento per le misure e le relative estrazioni dati</t>
  </si>
  <si>
    <t>Procedure hardware e software per determinare, impostare e limitare i valori di SAR, dB/dt, di gradiente spaziale e slew rate in ogni modalità di funzionamento o tipologia di esame eseguibile</t>
  </si>
  <si>
    <t>Sistema di allerta in caso di superamento dei parametri di compatibilità, necessari per valutare l'adeguatezza di un dispositivo "MR Conditional", alle singole sequenze tra cui i valori massim di slew rate in T/m/s ed i valori G(t) sui tre assi</t>
  </si>
  <si>
    <t>Visualizzazione in fase di pianificazione delle sequenze e dei superamenti di standard previsti per i dispositivi comuni quali i pacemaker</t>
  </si>
  <si>
    <t>9.1</t>
  </si>
  <si>
    <t>9.2</t>
  </si>
  <si>
    <t>Progetto ed opere di installazione</t>
  </si>
  <si>
    <t xml:space="preserve">Organizzazione e modalità del servizio di manutenzione ed assistenza tecnica full-risk </t>
  </si>
  <si>
    <t>Catena di radiofrequenza e bobine</t>
  </si>
  <si>
    <t>Compilazione a cura della Ditta</t>
  </si>
  <si>
    <t>Riferimento
- indicare documento e numero di pagina di riferimento / rimando del criterio -</t>
  </si>
  <si>
    <t>&lt; 4 ,0 ppm</t>
  </si>
  <si>
    <r>
      <rPr>
        <sz val="11"/>
        <rFont val="Calibri"/>
        <family val="2"/>
      </rPr>
      <t>≤</t>
    </r>
    <r>
      <rPr>
        <sz val="11"/>
        <rFont val="Arial"/>
        <family val="2"/>
      </rPr>
      <t xml:space="preserve"> 170 cm</t>
    </r>
  </si>
  <si>
    <t>≥ 50 cm</t>
  </si>
  <si>
    <r>
      <rPr>
        <sz val="11"/>
        <rFont val="Calibri"/>
        <family val="2"/>
      </rPr>
      <t>≥</t>
    </r>
    <r>
      <rPr>
        <sz val="11"/>
        <rFont val="Arial"/>
        <family val="2"/>
      </rPr>
      <t xml:space="preserve"> 45 cm</t>
    </r>
  </si>
  <si>
    <t>Relazione tecnica Antincendio: soluzioni proposte relativamente al layout di progetto.</t>
  </si>
  <si>
    <t>Relazione di Prestazione Energetica: valutazione dei sistemi proposti per il controllo e monitoraggio dei consumi. Valutazione del consumo medio annuo del sito.</t>
  </si>
  <si>
    <t>Relazione tecnica Campi magnetici, elettromagnetici di gradiente spaziali e temporali: soluzioni proposte relativamente al layout di progetto.</t>
  </si>
  <si>
    <t>Sistema di gestione dell'He (Quench, percorso di refilling dell'He, ecc.): soluzioni proposte relativamente al layout di progetto.</t>
  </si>
  <si>
    <t>Relazione sulla realizzazione della Gabbia di Faraday: soluzioni proposte relativamente al layout di progetto.</t>
  </si>
  <si>
    <t>7.1</t>
  </si>
  <si>
    <t>7.2</t>
  </si>
  <si>
    <t>7.3</t>
  </si>
  <si>
    <t>7.4</t>
  </si>
  <si>
    <t>8.1</t>
  </si>
  <si>
    <t>10.1</t>
  </si>
  <si>
    <t>10.2</t>
  </si>
  <si>
    <t>10.3</t>
  </si>
  <si>
    <t>10.4</t>
  </si>
  <si>
    <t>10.5</t>
  </si>
  <si>
    <t>10.6</t>
  </si>
  <si>
    <t>Progetto definitivo: completezza e livello di dettaglio degli elaborati, modalità di risoluzione delle interferenze con le attività sanitarie adiacenti, cronoprogramma e contenimento tempi complessivi di installazione.</t>
  </si>
  <si>
    <t>10.7</t>
  </si>
  <si>
    <t>Relazione sui controlli di qualità: completezza e rispetto della normativa vigente dei controlli legati alla qualità di imaging.</t>
  </si>
  <si>
    <t>Allegato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</si>
</sst>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4" x14ac:knownFonts="1">
    <font>
      <sz val="11"/>
      <color theme="1"/>
      <name val="Calibri"/>
      <family val="2"/>
      <scheme val="minor"/>
    </font>
    <font>
      <sz val="12"/>
      <color indexed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sz val="11"/>
      <color indexed="8"/>
      <name val="Calibri"/>
      <family val="2"/>
    </font>
    <font>
      <sz val="11"/>
      <color indexed="10"/>
      <name val="Arial"/>
      <family val="2"/>
    </font>
    <font>
      <b/>
      <sz val="11"/>
      <color indexed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theme="1"/>
      <name val="Arial"/>
      <family val="2"/>
    </font>
    <font>
      <b/>
      <i/>
      <u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91">
    <xf numFmtId="0" fontId="0" fillId="0" borderId="0" xfId="0"/>
    <xf numFmtId="0" fontId="2" fillId="0" borderId="0" xfId="0" applyNumberFormat="1" applyFont="1" applyBorder="1" applyAlignment="1">
      <alignment vertical="center"/>
    </xf>
    <xf numFmtId="0" fontId="2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0" xfId="0" applyFont="1" applyBorder="1"/>
    <xf numFmtId="0" fontId="3" fillId="0" borderId="0" xfId="0" applyNumberFormat="1" applyFont="1" applyFill="1" applyBorder="1" applyAlignment="1">
      <alignment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11" xfId="0" applyNumberFormat="1" applyFont="1" applyFill="1" applyBorder="1" applyAlignment="1">
      <alignment vertical="center"/>
    </xf>
    <xf numFmtId="0" fontId="2" fillId="0" borderId="12" xfId="0" applyNumberFormat="1" applyFont="1" applyBorder="1" applyAlignment="1">
      <alignment vertical="center"/>
    </xf>
    <xf numFmtId="0" fontId="2" fillId="0" borderId="12" xfId="0" applyNumberFormat="1" applyFont="1" applyBorder="1" applyAlignment="1">
      <alignment horizontal="left" vertical="center" wrapText="1"/>
    </xf>
    <xf numFmtId="0" fontId="4" fillId="0" borderId="13" xfId="0" applyNumberFormat="1" applyFont="1" applyFill="1" applyBorder="1" applyAlignment="1">
      <alignment horizontal="center" vertical="center" wrapText="1"/>
    </xf>
    <xf numFmtId="0" fontId="6" fillId="2" borderId="5" xfId="0" applyNumberFormat="1" applyFont="1" applyFill="1" applyBorder="1" applyAlignment="1">
      <alignment horizontal="center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8" xfId="0" applyNumberFormat="1" applyFont="1" applyFill="1" applyBorder="1" applyAlignment="1">
      <alignment horizontal="center" vertical="center" wrapText="1"/>
    </xf>
    <xf numFmtId="0" fontId="6" fillId="2" borderId="21" xfId="0" applyNumberFormat="1" applyFont="1" applyFill="1" applyBorder="1" applyAlignment="1">
      <alignment horizontal="center" vertical="center" wrapText="1"/>
    </xf>
    <xf numFmtId="0" fontId="6" fillId="2" borderId="8" xfId="0" applyNumberFormat="1" applyFont="1" applyFill="1" applyBorder="1" applyAlignment="1">
      <alignment vertical="center" wrapText="1"/>
    </xf>
    <xf numFmtId="0" fontId="6" fillId="2" borderId="21" xfId="0" applyNumberFormat="1" applyFont="1" applyFill="1" applyBorder="1" applyAlignment="1">
      <alignment vertical="center" wrapText="1"/>
    </xf>
    <xf numFmtId="0" fontId="6" fillId="2" borderId="5" xfId="0" applyNumberFormat="1" applyFont="1" applyFill="1" applyBorder="1" applyAlignment="1">
      <alignment vertical="center" wrapText="1"/>
    </xf>
    <xf numFmtId="0" fontId="6" fillId="2" borderId="3" xfId="0" applyNumberFormat="1" applyFont="1" applyFill="1" applyBorder="1" applyAlignment="1">
      <alignment vertical="center" wrapText="1"/>
    </xf>
    <xf numFmtId="0" fontId="6" fillId="2" borderId="15" xfId="0" applyNumberFormat="1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>
      <alignment horizontal="left" vertical="center" wrapText="1"/>
    </xf>
    <xf numFmtId="0" fontId="9" fillId="0" borderId="16" xfId="0" applyNumberFormat="1" applyFont="1" applyFill="1" applyBorder="1" applyAlignment="1">
      <alignment horizontal="left" vertical="center" wrapText="1"/>
    </xf>
    <xf numFmtId="0" fontId="9" fillId="2" borderId="22" xfId="0" applyNumberFormat="1" applyFont="1" applyFill="1" applyBorder="1" applyAlignment="1">
      <alignment horizontal="left" vertical="center" wrapText="1"/>
    </xf>
    <xf numFmtId="0" fontId="9" fillId="0" borderId="22" xfId="0" applyNumberFormat="1" applyFont="1" applyFill="1" applyBorder="1" applyAlignment="1">
      <alignment horizontal="left" vertical="center" wrapText="1"/>
    </xf>
    <xf numFmtId="0" fontId="9" fillId="0" borderId="18" xfId="0" quotePrefix="1" applyNumberFormat="1" applyFont="1" applyFill="1" applyBorder="1" applyAlignment="1">
      <alignment horizontal="center" vertical="center" wrapText="1"/>
    </xf>
    <xf numFmtId="0" fontId="9" fillId="0" borderId="19" xfId="0" quotePrefix="1" applyNumberFormat="1" applyFont="1" applyFill="1" applyBorder="1" applyAlignment="1">
      <alignment horizontal="center" vertical="center" wrapText="1"/>
    </xf>
    <xf numFmtId="0" fontId="9" fillId="0" borderId="20" xfId="0" quotePrefix="1" applyNumberFormat="1" applyFont="1" applyFill="1" applyBorder="1" applyAlignment="1">
      <alignment horizontal="left" vertical="center" wrapText="1"/>
    </xf>
    <xf numFmtId="0" fontId="9" fillId="2" borderId="5" xfId="0" applyNumberFormat="1" applyFont="1" applyFill="1" applyBorder="1" applyAlignment="1">
      <alignment horizontal="center" vertical="center" wrapText="1"/>
    </xf>
    <xf numFmtId="0" fontId="9" fillId="0" borderId="31" xfId="0" quotePrefix="1" applyNumberFormat="1" applyFont="1" applyFill="1" applyBorder="1" applyAlignment="1">
      <alignment horizontal="center" vertical="center" wrapText="1"/>
    </xf>
    <xf numFmtId="0" fontId="9" fillId="0" borderId="3" xfId="0" quotePrefix="1" applyNumberFormat="1" applyFont="1" applyFill="1" applyBorder="1" applyAlignment="1">
      <alignment horizontal="center" vertical="center" wrapText="1"/>
    </xf>
    <xf numFmtId="0" fontId="9" fillId="0" borderId="27" xfId="0" applyNumberFormat="1" applyFont="1" applyFill="1" applyBorder="1" applyAlignment="1">
      <alignment horizontal="left" vertical="center" wrapText="1"/>
    </xf>
    <xf numFmtId="0" fontId="9" fillId="2" borderId="18" xfId="0" applyNumberFormat="1" applyFont="1" applyFill="1" applyBorder="1" applyAlignment="1">
      <alignment horizontal="left" vertical="center" wrapText="1"/>
    </xf>
    <xf numFmtId="0" fontId="9" fillId="0" borderId="8" xfId="0" quotePrefix="1" applyNumberFormat="1" applyFont="1" applyFill="1" applyBorder="1" applyAlignment="1">
      <alignment horizontal="center" vertical="center" wrapText="1"/>
    </xf>
    <xf numFmtId="0" fontId="9" fillId="2" borderId="6" xfId="0" applyNumberFormat="1" applyFont="1" applyFill="1" applyBorder="1" applyAlignment="1">
      <alignment horizontal="center" vertical="center" wrapText="1"/>
    </xf>
    <xf numFmtId="0" fontId="9" fillId="2" borderId="16" xfId="0" applyNumberFormat="1" applyFont="1" applyFill="1" applyBorder="1" applyAlignment="1">
      <alignment horizontal="center" vertical="center" wrapText="1"/>
    </xf>
    <xf numFmtId="0" fontId="9" fillId="2" borderId="25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vertical="center" wrapText="1"/>
    </xf>
    <xf numFmtId="0" fontId="9" fillId="2" borderId="24" xfId="0" applyNumberFormat="1" applyFont="1" applyFill="1" applyBorder="1" applyAlignment="1">
      <alignment horizontal="center" vertical="center" wrapText="1"/>
    </xf>
    <xf numFmtId="0" fontId="9" fillId="2" borderId="21" xfId="0" applyNumberFormat="1" applyFont="1" applyFill="1" applyBorder="1" applyAlignment="1">
      <alignment vertical="center" wrapText="1"/>
    </xf>
    <xf numFmtId="0" fontId="9" fillId="2" borderId="23" xfId="0" applyNumberFormat="1" applyFont="1" applyFill="1" applyBorder="1" applyAlignment="1">
      <alignment horizontal="center" vertical="center" wrapText="1"/>
    </xf>
    <xf numFmtId="0" fontId="9" fillId="0" borderId="5" xfId="0" quotePrefix="1" applyNumberFormat="1" applyFont="1" applyFill="1" applyBorder="1" applyAlignment="1">
      <alignment horizontal="center" vertical="center" wrapText="1"/>
    </xf>
    <xf numFmtId="0" fontId="8" fillId="0" borderId="11" xfId="0" applyNumberFormat="1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9" fillId="0" borderId="21" xfId="0" applyNumberFormat="1" applyFont="1" applyFill="1" applyBorder="1" applyAlignment="1">
      <alignment horizontal="center" vertical="center" wrapText="1"/>
    </xf>
    <xf numFmtId="20" fontId="9" fillId="0" borderId="3" xfId="0" quotePrefix="1" applyNumberFormat="1" applyFont="1" applyFill="1" applyBorder="1" applyAlignment="1">
      <alignment horizontal="center" vertical="center" wrapText="1"/>
    </xf>
    <xf numFmtId="0" fontId="9" fillId="0" borderId="21" xfId="0" applyNumberFormat="1" applyFont="1" applyFill="1" applyBorder="1" applyAlignment="1">
      <alignment horizontal="left" vertical="center" wrapText="1"/>
    </xf>
    <xf numFmtId="0" fontId="9" fillId="0" borderId="3" xfId="0" applyNumberFormat="1" applyFont="1" applyFill="1" applyBorder="1" applyAlignment="1">
      <alignment horizontal="left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0" fontId="9" fillId="0" borderId="8" xfId="0" applyNumberFormat="1" applyFont="1" applyFill="1" applyBorder="1" applyAlignment="1">
      <alignment horizontal="left" vertical="center" wrapText="1"/>
    </xf>
    <xf numFmtId="0" fontId="9" fillId="0" borderId="21" xfId="0" quotePrefix="1" applyNumberFormat="1" applyFont="1" applyFill="1" applyBorder="1" applyAlignment="1">
      <alignment horizontal="center" vertical="center" wrapText="1"/>
    </xf>
    <xf numFmtId="0" fontId="9" fillId="0" borderId="7" xfId="0" applyNumberFormat="1" applyFont="1" applyFill="1" applyBorder="1" applyAlignment="1">
      <alignment horizontal="center" vertical="center" wrapText="1"/>
    </xf>
    <xf numFmtId="0" fontId="9" fillId="3" borderId="3" xfId="0" quotePrefix="1" applyNumberFormat="1" applyFont="1" applyFill="1" applyBorder="1" applyAlignment="1">
      <alignment horizontal="center" vertical="center" wrapText="1"/>
    </xf>
    <xf numFmtId="0" fontId="9" fillId="3" borderId="3" xfId="0" applyNumberFormat="1" applyFont="1" applyFill="1" applyBorder="1" applyAlignment="1">
      <alignment horizontal="left" vertical="center" wrapText="1"/>
    </xf>
    <xf numFmtId="0" fontId="6" fillId="3" borderId="3" xfId="0" applyNumberFormat="1" applyFont="1" applyFill="1" applyBorder="1" applyAlignment="1">
      <alignment horizontal="center" vertical="center" wrapText="1"/>
    </xf>
    <xf numFmtId="0" fontId="6" fillId="3" borderId="3" xfId="0" applyNumberFormat="1" applyFont="1" applyFill="1" applyBorder="1" applyAlignment="1">
      <alignment vertical="center" wrapText="1"/>
    </xf>
    <xf numFmtId="0" fontId="9" fillId="3" borderId="7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9" fillId="0" borderId="15" xfId="0" applyNumberFormat="1" applyFont="1" applyFill="1" applyBorder="1" applyAlignment="1">
      <alignment horizontal="left" vertical="center" wrapText="1"/>
    </xf>
    <xf numFmtId="0" fontId="9" fillId="0" borderId="9" xfId="0" applyNumberFormat="1" applyFont="1" applyFill="1" applyBorder="1" applyAlignment="1">
      <alignment horizontal="center" vertical="center" wrapText="1"/>
    </xf>
    <xf numFmtId="0" fontId="9" fillId="2" borderId="5" xfId="0" applyNumberFormat="1" applyFont="1" applyFill="1" applyBorder="1" applyAlignment="1">
      <alignment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0" fontId="9" fillId="3" borderId="3" xfId="0" applyNumberFormat="1" applyFont="1" applyFill="1" applyBorder="1" applyAlignment="1">
      <alignment vertical="center" wrapText="1"/>
    </xf>
    <xf numFmtId="0" fontId="9" fillId="3" borderId="16" xfId="0" applyNumberFormat="1" applyFont="1" applyFill="1" applyBorder="1" applyAlignment="1">
      <alignment vertical="center" wrapText="1"/>
    </xf>
    <xf numFmtId="0" fontId="9" fillId="2" borderId="3" xfId="0" quotePrefix="1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left" vertical="center" wrapText="1"/>
    </xf>
    <xf numFmtId="0" fontId="9" fillId="2" borderId="7" xfId="0" applyNumberFormat="1" applyFont="1" applyFill="1" applyBorder="1" applyAlignment="1">
      <alignment horizontal="center" vertical="center" wrapText="1"/>
    </xf>
    <xf numFmtId="0" fontId="11" fillId="2" borderId="25" xfId="0" applyFont="1" applyFill="1" applyBorder="1" applyAlignment="1">
      <alignment horizontal="center" vertical="center" wrapText="1"/>
    </xf>
    <xf numFmtId="0" fontId="6" fillId="2" borderId="41" xfId="0" applyNumberFormat="1" applyFont="1" applyFill="1" applyBorder="1" applyAlignment="1">
      <alignment horizontal="center" vertical="center" wrapText="1"/>
    </xf>
    <xf numFmtId="0" fontId="6" fillId="2" borderId="42" xfId="0" applyNumberFormat="1" applyFont="1" applyFill="1" applyBorder="1" applyAlignment="1">
      <alignment horizontal="center" vertical="center" wrapText="1"/>
    </xf>
    <xf numFmtId="0" fontId="9" fillId="2" borderId="39" xfId="0" quotePrefix="1" applyNumberFormat="1" applyFont="1" applyFill="1" applyBorder="1" applyAlignment="1">
      <alignment horizontal="center" vertical="center" wrapText="1"/>
    </xf>
    <xf numFmtId="0" fontId="9" fillId="0" borderId="39" xfId="0" applyNumberFormat="1" applyFont="1" applyFill="1" applyBorder="1" applyAlignment="1">
      <alignment horizontal="left" vertical="center" wrapText="1"/>
    </xf>
    <xf numFmtId="0" fontId="6" fillId="2" borderId="39" xfId="0" applyNumberFormat="1" applyFont="1" applyFill="1" applyBorder="1" applyAlignment="1">
      <alignment horizontal="center" vertical="center" wrapText="1"/>
    </xf>
    <xf numFmtId="0" fontId="6" fillId="2" borderId="39" xfId="0" applyNumberFormat="1" applyFont="1" applyFill="1" applyBorder="1" applyAlignment="1">
      <alignment vertical="center" wrapText="1"/>
    </xf>
    <xf numFmtId="0" fontId="9" fillId="2" borderId="39" xfId="0" applyNumberFormat="1" applyFont="1" applyFill="1" applyBorder="1" applyAlignment="1">
      <alignment horizontal="center" vertical="center" wrapText="1"/>
    </xf>
    <xf numFmtId="0" fontId="6" fillId="2" borderId="40" xfId="0" applyNumberFormat="1" applyFont="1" applyFill="1" applyBorder="1" applyAlignment="1">
      <alignment vertical="center" wrapText="1"/>
    </xf>
    <xf numFmtId="0" fontId="3" fillId="0" borderId="29" xfId="0" applyNumberFormat="1" applyFont="1" applyFill="1" applyBorder="1" applyAlignment="1">
      <alignment horizontal="center" vertical="center" wrapText="1"/>
    </xf>
    <xf numFmtId="0" fontId="2" fillId="0" borderId="29" xfId="0" applyNumberFormat="1" applyFont="1" applyBorder="1" applyAlignment="1">
      <alignment horizontal="center" vertical="center"/>
    </xf>
    <xf numFmtId="0" fontId="6" fillId="2" borderId="15" xfId="0" applyNumberFormat="1" applyFont="1" applyFill="1" applyBorder="1" applyAlignment="1">
      <alignment vertical="center" wrapText="1"/>
    </xf>
    <xf numFmtId="0" fontId="9" fillId="0" borderId="28" xfId="0" applyNumberFormat="1" applyFont="1" applyFill="1" applyBorder="1" applyAlignment="1">
      <alignment horizontal="center" vertical="center" wrapText="1"/>
    </xf>
    <xf numFmtId="0" fontId="9" fillId="0" borderId="15" xfId="0" quotePrefix="1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6" fillId="2" borderId="30" xfId="0" applyNumberFormat="1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0" xfId="0" applyNumberFormat="1" applyFont="1" applyFill="1" applyBorder="1" applyAlignment="1">
      <alignment horizontal="center" vertical="center" textRotation="90" wrapTex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/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8" fillId="3" borderId="12" xfId="0" applyNumberFormat="1" applyFont="1" applyFill="1" applyBorder="1" applyAlignment="1">
      <alignment horizontal="center" vertical="center" textRotation="90" wrapText="1"/>
    </xf>
    <xf numFmtId="0" fontId="4" fillId="0" borderId="29" xfId="0" applyNumberFormat="1" applyFont="1" applyFill="1" applyBorder="1" applyAlignment="1">
      <alignment horizontal="center" vertical="center" wrapText="1"/>
    </xf>
    <xf numFmtId="43" fontId="9" fillId="0" borderId="12" xfId="1" applyFont="1" applyBorder="1" applyAlignment="1">
      <alignment horizontal="center" vertical="center" wrapText="1"/>
    </xf>
    <xf numFmtId="43" fontId="9" fillId="0" borderId="14" xfId="1" applyFont="1" applyBorder="1" applyAlignment="1">
      <alignment horizontal="center" vertical="center" wrapText="1"/>
    </xf>
    <xf numFmtId="0" fontId="1" fillId="0" borderId="38" xfId="0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29" xfId="0" applyFont="1" applyBorder="1"/>
    <xf numFmtId="0" fontId="9" fillId="0" borderId="27" xfId="0" applyNumberFormat="1" applyFont="1" applyFill="1" applyBorder="1" applyAlignment="1">
      <alignment horizontal="center" vertical="center" wrapText="1"/>
    </xf>
    <xf numFmtId="0" fontId="6" fillId="2" borderId="46" xfId="0" applyNumberFormat="1" applyFont="1" applyFill="1" applyBorder="1" applyAlignment="1">
      <alignment horizontal="center" vertical="center" wrapText="1"/>
    </xf>
    <xf numFmtId="0" fontId="6" fillId="2" borderId="3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9" fillId="3" borderId="21" xfId="0" applyNumberFormat="1" applyFont="1" applyFill="1" applyBorder="1" applyAlignment="1">
      <alignment horizontal="left" vertical="center" wrapText="1"/>
    </xf>
    <xf numFmtId="0" fontId="9" fillId="3" borderId="16" xfId="0" applyNumberFormat="1" applyFont="1" applyFill="1" applyBorder="1" applyAlignment="1">
      <alignment horizontal="left" vertical="center" wrapText="1"/>
    </xf>
    <xf numFmtId="0" fontId="9" fillId="0" borderId="5" xfId="0" quotePrefix="1" applyNumberFormat="1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left" vertical="center" wrapText="1"/>
    </xf>
    <xf numFmtId="0" fontId="9" fillId="3" borderId="3" xfId="0" applyFont="1" applyFill="1" applyBorder="1" applyAlignment="1">
      <alignment horizontal="left" vertical="center" wrapText="1"/>
    </xf>
    <xf numFmtId="0" fontId="9" fillId="3" borderId="8" xfId="0" applyFont="1" applyFill="1" applyBorder="1" applyAlignment="1">
      <alignment horizontal="left" vertical="center" wrapText="1"/>
    </xf>
    <xf numFmtId="0" fontId="9" fillId="3" borderId="21" xfId="0" quotePrefix="1" applyNumberFormat="1" applyFont="1" applyFill="1" applyBorder="1" applyAlignment="1">
      <alignment horizontal="left" vertical="center" wrapText="1"/>
    </xf>
    <xf numFmtId="0" fontId="9" fillId="3" borderId="5" xfId="0" applyNumberFormat="1" applyFont="1" applyFill="1" applyBorder="1" applyAlignment="1">
      <alignment horizontal="left" vertical="center" wrapText="1"/>
    </xf>
    <xf numFmtId="0" fontId="9" fillId="0" borderId="16" xfId="0" quotePrefix="1" applyNumberFormat="1" applyFont="1" applyFill="1" applyBorder="1" applyAlignment="1">
      <alignment horizontal="center" vertical="center" wrapText="1"/>
    </xf>
    <xf numFmtId="0" fontId="6" fillId="2" borderId="16" xfId="0" applyNumberFormat="1" applyFont="1" applyFill="1" applyBorder="1" applyAlignment="1">
      <alignment horizontal="center" vertical="center" wrapText="1"/>
    </xf>
    <xf numFmtId="0" fontId="6" fillId="2" borderId="16" xfId="0" applyNumberFormat="1" applyFont="1" applyFill="1" applyBorder="1" applyAlignment="1">
      <alignment vertical="center" wrapText="1"/>
    </xf>
    <xf numFmtId="0" fontId="9" fillId="0" borderId="25" xfId="0" applyNumberFormat="1" applyFont="1" applyFill="1" applyBorder="1" applyAlignment="1">
      <alignment horizontal="center" vertical="center" wrapText="1"/>
    </xf>
    <xf numFmtId="0" fontId="1" fillId="0" borderId="47" xfId="0" applyFont="1" applyBorder="1"/>
    <xf numFmtId="20" fontId="9" fillId="0" borderId="8" xfId="0" quotePrefix="1" applyNumberFormat="1" applyFont="1" applyFill="1" applyBorder="1" applyAlignment="1">
      <alignment horizontal="center" vertical="center" wrapText="1"/>
    </xf>
    <xf numFmtId="0" fontId="9" fillId="2" borderId="8" xfId="0" applyNumberFormat="1" applyFont="1" applyFill="1" applyBorder="1" applyAlignment="1">
      <alignment horizontal="center" vertical="center" wrapText="1"/>
    </xf>
    <xf numFmtId="0" fontId="6" fillId="2" borderId="37" xfId="0" applyNumberFormat="1" applyFont="1" applyFill="1" applyBorder="1" applyAlignment="1">
      <alignment horizontal="center" vertical="center" wrapText="1"/>
    </xf>
    <xf numFmtId="0" fontId="9" fillId="0" borderId="5" xfId="0" quotePrefix="1" applyNumberFormat="1" applyFont="1" applyFill="1" applyBorder="1" applyAlignment="1">
      <alignment horizontal="center" vertical="center" wrapText="1"/>
    </xf>
    <xf numFmtId="0" fontId="2" fillId="0" borderId="3" xfId="0" applyNumberFormat="1" applyFont="1" applyBorder="1" applyAlignment="1">
      <alignment vertical="center"/>
    </xf>
    <xf numFmtId="20" fontId="9" fillId="0" borderId="5" xfId="0" applyNumberFormat="1" applyFont="1" applyFill="1" applyBorder="1" applyAlignment="1">
      <alignment horizontal="center" vertical="center" wrapText="1"/>
    </xf>
    <xf numFmtId="0" fontId="9" fillId="2" borderId="5" xfId="0" quotePrefix="1" applyNumberFormat="1" applyFont="1" applyFill="1" applyBorder="1" applyAlignment="1">
      <alignment horizontal="center" vertical="center" wrapText="1"/>
    </xf>
    <xf numFmtId="0" fontId="2" fillId="0" borderId="8" xfId="0" applyNumberFormat="1" applyFont="1" applyBorder="1" applyAlignment="1">
      <alignment vertical="center"/>
    </xf>
    <xf numFmtId="0" fontId="2" fillId="0" borderId="3" xfId="0" applyNumberFormat="1" applyFont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 vertical="center"/>
    </xf>
    <xf numFmtId="0" fontId="9" fillId="2" borderId="41" xfId="0" applyNumberFormat="1" applyFont="1" applyFill="1" applyBorder="1" applyAlignment="1">
      <alignment horizontal="center" vertical="center" wrapText="1"/>
    </xf>
    <xf numFmtId="0" fontId="2" fillId="0" borderId="42" xfId="0" applyNumberFormat="1" applyFont="1" applyBorder="1" applyAlignment="1">
      <alignment vertical="center"/>
    </xf>
    <xf numFmtId="0" fontId="2" fillId="0" borderId="48" xfId="0" applyNumberFormat="1" applyFont="1" applyBorder="1" applyAlignment="1">
      <alignment vertical="center"/>
    </xf>
    <xf numFmtId="0" fontId="8" fillId="0" borderId="49" xfId="0" applyNumberFormat="1" applyFont="1" applyBorder="1" applyAlignment="1">
      <alignment horizontal="center" vertical="center" wrapText="1"/>
    </xf>
    <xf numFmtId="0" fontId="2" fillId="0" borderId="24" xfId="0" applyFont="1" applyBorder="1"/>
    <xf numFmtId="0" fontId="2" fillId="0" borderId="50" xfId="0" applyFont="1" applyBorder="1"/>
    <xf numFmtId="0" fontId="9" fillId="0" borderId="3" xfId="0" applyNumberFormat="1" applyFont="1" applyBorder="1" applyAlignment="1">
      <alignment horizontal="left" vertical="center" wrapText="1"/>
    </xf>
    <xf numFmtId="0" fontId="9" fillId="0" borderId="8" xfId="0" applyNumberFormat="1" applyFont="1" applyBorder="1" applyAlignment="1">
      <alignment horizontal="left" vertical="center" wrapText="1"/>
    </xf>
    <xf numFmtId="0" fontId="9" fillId="0" borderId="3" xfId="0" applyNumberFormat="1" applyFont="1" applyBorder="1" applyAlignment="1">
      <alignment vertical="center"/>
    </xf>
    <xf numFmtId="0" fontId="9" fillId="0" borderId="8" xfId="0" applyNumberFormat="1" applyFont="1" applyBorder="1" applyAlignment="1">
      <alignment vertical="center"/>
    </xf>
    <xf numFmtId="0" fontId="9" fillId="0" borderId="15" xfId="0" applyNumberFormat="1" applyFont="1" applyBorder="1" applyAlignment="1">
      <alignment horizontal="left" vertical="center" wrapText="1"/>
    </xf>
    <xf numFmtId="0" fontId="2" fillId="0" borderId="15" xfId="0" applyNumberFormat="1" applyFont="1" applyBorder="1" applyAlignment="1">
      <alignment vertical="center"/>
    </xf>
    <xf numFmtId="0" fontId="2" fillId="0" borderId="15" xfId="0" applyNumberFormat="1" applyFont="1" applyBorder="1" applyAlignment="1">
      <alignment horizontal="center" vertical="center"/>
    </xf>
    <xf numFmtId="0" fontId="2" fillId="0" borderId="52" xfId="0" applyNumberFormat="1" applyFont="1" applyBorder="1" applyAlignment="1">
      <alignment vertical="center"/>
    </xf>
    <xf numFmtId="0" fontId="2" fillId="0" borderId="53" xfId="0" applyFont="1" applyBorder="1"/>
    <xf numFmtId="43" fontId="9" fillId="0" borderId="43" xfId="1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43" fontId="9" fillId="3" borderId="43" xfId="1" applyFont="1" applyFill="1" applyBorder="1" applyAlignment="1">
      <alignment horizontal="center" vertical="center" wrapText="1"/>
    </xf>
    <xf numFmtId="0" fontId="0" fillId="0" borderId="35" xfId="0" applyBorder="1" applyAlignment="1"/>
    <xf numFmtId="0" fontId="0" fillId="0" borderId="36" xfId="0" applyBorder="1" applyAlignment="1"/>
    <xf numFmtId="43" fontId="9" fillId="0" borderId="35" xfId="1" applyFont="1" applyBorder="1" applyAlignment="1">
      <alignment horizontal="center" vertical="center" wrapText="1"/>
    </xf>
    <xf numFmtId="0" fontId="3" fillId="0" borderId="14" xfId="0" applyNumberFormat="1" applyFont="1" applyFill="1" applyBorder="1" applyAlignment="1">
      <alignment horizontal="center" vertical="center" wrapText="1"/>
    </xf>
    <xf numFmtId="0" fontId="3" fillId="0" borderId="3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9" fillId="0" borderId="39" xfId="0" applyNumberFormat="1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8" fillId="0" borderId="11" xfId="0" applyNumberFormat="1" applyFont="1" applyFill="1" applyBorder="1" applyAlignment="1">
      <alignment horizontal="center" vertical="center" wrapText="1"/>
    </xf>
    <xf numFmtId="0" fontId="8" fillId="0" borderId="17" xfId="0" applyNumberFormat="1" applyFont="1" applyFill="1" applyBorder="1" applyAlignment="1">
      <alignment horizontal="center" vertical="center" wrapText="1"/>
    </xf>
    <xf numFmtId="0" fontId="8" fillId="0" borderId="26" xfId="0" applyNumberFormat="1" applyFont="1" applyFill="1" applyBorder="1" applyAlignment="1">
      <alignment horizontal="center" vertical="center" wrapText="1"/>
    </xf>
    <xf numFmtId="0" fontId="8" fillId="0" borderId="12" xfId="0" applyNumberFormat="1" applyFont="1" applyFill="1" applyBorder="1" applyAlignment="1">
      <alignment horizontal="center" vertical="center" textRotation="90" wrapText="1"/>
    </xf>
    <xf numFmtId="0" fontId="8" fillId="0" borderId="0" xfId="0" applyNumberFormat="1" applyFont="1" applyFill="1" applyBorder="1" applyAlignment="1">
      <alignment horizontal="center" vertical="center" textRotation="90" wrapText="1"/>
    </xf>
    <xf numFmtId="0" fontId="10" fillId="0" borderId="37" xfId="0" applyFont="1" applyBorder="1" applyAlignment="1">
      <alignment horizontal="center" vertical="center" textRotation="90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8" fillId="0" borderId="30" xfId="0" applyNumberFormat="1" applyFont="1" applyFill="1" applyBorder="1" applyAlignment="1">
      <alignment horizontal="center" vertical="center" textRotation="90" wrapText="1"/>
    </xf>
    <xf numFmtId="0" fontId="8" fillId="0" borderId="31" xfId="0" applyNumberFormat="1" applyFont="1" applyFill="1" applyBorder="1" applyAlignment="1">
      <alignment horizontal="center" vertical="center" textRotation="90" wrapText="1"/>
    </xf>
    <xf numFmtId="0" fontId="10" fillId="0" borderId="17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textRotation="90" wrapText="1"/>
    </xf>
    <xf numFmtId="0" fontId="0" fillId="0" borderId="20" xfId="0" applyBorder="1" applyAlignment="1">
      <alignment horizontal="center" vertical="center" textRotation="90" wrapText="1"/>
    </xf>
    <xf numFmtId="0" fontId="9" fillId="0" borderId="5" xfId="0" quotePrefix="1" applyNumberFormat="1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8" fillId="0" borderId="5" xfId="0" applyNumberFormat="1" applyFont="1" applyFill="1" applyBorder="1" applyAlignment="1">
      <alignment horizontal="center" vertical="center" textRotation="90" wrapText="1"/>
    </xf>
    <xf numFmtId="0" fontId="8" fillId="0" borderId="3" xfId="0" applyNumberFormat="1" applyFont="1" applyFill="1" applyBorder="1" applyAlignment="1">
      <alignment horizontal="center" vertical="center" textRotation="90" wrapText="1"/>
    </xf>
    <xf numFmtId="0" fontId="8" fillId="0" borderId="15" xfId="0" applyNumberFormat="1" applyFont="1" applyFill="1" applyBorder="1" applyAlignment="1">
      <alignment horizontal="center" vertical="center" textRotation="90" wrapText="1"/>
    </xf>
    <xf numFmtId="0" fontId="8" fillId="0" borderId="8" xfId="0" applyNumberFormat="1" applyFont="1" applyFill="1" applyBorder="1" applyAlignment="1">
      <alignment horizontal="center" vertical="center" textRotation="90" wrapText="1"/>
    </xf>
    <xf numFmtId="0" fontId="8" fillId="0" borderId="4" xfId="0" applyNumberFormat="1" applyFont="1" applyFill="1" applyBorder="1" applyAlignment="1">
      <alignment horizontal="center" vertical="center" wrapText="1"/>
    </xf>
    <xf numFmtId="0" fontId="8" fillId="0" borderId="33" xfId="0" applyNumberFormat="1" applyFont="1" applyFill="1" applyBorder="1" applyAlignment="1">
      <alignment horizontal="center" vertical="center" wrapText="1"/>
    </xf>
    <xf numFmtId="0" fontId="8" fillId="0" borderId="51" xfId="0" applyNumberFormat="1" applyFont="1" applyFill="1" applyBorder="1" applyAlignment="1">
      <alignment horizontal="center" vertical="center" wrapText="1"/>
    </xf>
    <xf numFmtId="0" fontId="8" fillId="0" borderId="34" xfId="0" applyNumberFormat="1" applyFont="1" applyFill="1" applyBorder="1" applyAlignment="1">
      <alignment horizontal="center" vertical="center" wrapText="1"/>
    </xf>
    <xf numFmtId="43" fontId="9" fillId="0" borderId="36" xfId="1" applyFont="1" applyBorder="1" applyAlignment="1">
      <alignment horizontal="center" vertical="center" wrapText="1"/>
    </xf>
    <xf numFmtId="0" fontId="8" fillId="3" borderId="30" xfId="0" applyNumberFormat="1" applyFont="1" applyFill="1" applyBorder="1" applyAlignment="1">
      <alignment horizontal="center" vertical="center" textRotation="90" wrapText="1"/>
    </xf>
    <xf numFmtId="0" fontId="8" fillId="3" borderId="20" xfId="0" applyNumberFormat="1" applyFont="1" applyFill="1" applyBorder="1" applyAlignment="1">
      <alignment horizontal="center" vertical="center" textRotation="90" wrapText="1"/>
    </xf>
    <xf numFmtId="0" fontId="13" fillId="0" borderId="43" xfId="0" applyNumberFormat="1" applyFont="1" applyFill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9"/>
  <sheetViews>
    <sheetView tabSelected="1" zoomScale="115" zoomScaleNormal="115" workbookViewId="0">
      <pane xSplit="1" topLeftCell="B1" activePane="topRight" state="frozen"/>
      <selection activeCell="A91" sqref="A91"/>
      <selection pane="topRight" activeCell="K6" sqref="K6"/>
    </sheetView>
  </sheetViews>
  <sheetFormatPr defaultColWidth="10.85546875" defaultRowHeight="15.75" x14ac:dyDescent="0.2"/>
  <cols>
    <col min="1" max="1" width="10.7109375" style="7" customWidth="1"/>
    <col min="2" max="2" width="10.7109375" style="1" customWidth="1"/>
    <col min="3" max="3" width="5.7109375" style="1" customWidth="1"/>
    <col min="4" max="4" width="50.7109375" style="3" customWidth="1"/>
    <col min="5" max="6" width="20.7109375" style="1" customWidth="1"/>
    <col min="7" max="9" width="5.7109375" style="1" customWidth="1"/>
    <col min="10" max="10" width="20.7109375" style="2" customWidth="1"/>
    <col min="11" max="11" width="30.7109375" style="6" customWidth="1"/>
    <col min="12" max="16384" width="10.85546875" style="6"/>
  </cols>
  <sheetData>
    <row r="1" spans="1:11" ht="45" customHeight="1" thickBot="1" x14ac:dyDescent="0.25">
      <c r="A1" s="10" t="s">
        <v>106</v>
      </c>
      <c r="B1" s="11"/>
      <c r="C1" s="11"/>
      <c r="D1" s="12"/>
      <c r="E1" s="11"/>
      <c r="F1" s="11"/>
      <c r="G1" s="157" t="s">
        <v>27</v>
      </c>
      <c r="H1" s="158"/>
      <c r="I1" s="159"/>
      <c r="J1" s="82"/>
      <c r="K1" s="98" t="s">
        <v>81</v>
      </c>
    </row>
    <row r="2" spans="1:11" s="5" customFormat="1" ht="79.5" thickBot="1" x14ac:dyDescent="0.3">
      <c r="A2" s="157" t="s">
        <v>56</v>
      </c>
      <c r="B2" s="168"/>
      <c r="C2" s="9" t="s">
        <v>4</v>
      </c>
      <c r="D2" s="8" t="s">
        <v>3</v>
      </c>
      <c r="E2" s="109" t="s">
        <v>5</v>
      </c>
      <c r="F2" s="109" t="s">
        <v>6</v>
      </c>
      <c r="G2" s="4" t="s">
        <v>0</v>
      </c>
      <c r="H2" s="4" t="s">
        <v>1</v>
      </c>
      <c r="I2" s="13" t="s">
        <v>2</v>
      </c>
      <c r="J2" s="81" t="s">
        <v>28</v>
      </c>
      <c r="K2" s="190" t="s">
        <v>82</v>
      </c>
    </row>
    <row r="3" spans="1:11" ht="60" customHeight="1" x14ac:dyDescent="0.2">
      <c r="A3" s="162">
        <v>1</v>
      </c>
      <c r="B3" s="169" t="s">
        <v>29</v>
      </c>
      <c r="C3" s="29" t="s">
        <v>8</v>
      </c>
      <c r="D3" s="25" t="s">
        <v>34</v>
      </c>
      <c r="E3" s="113" t="s">
        <v>57</v>
      </c>
      <c r="F3" s="113" t="s">
        <v>57</v>
      </c>
      <c r="G3" s="14"/>
      <c r="H3" s="47">
        <v>2</v>
      </c>
      <c r="I3" s="15"/>
      <c r="J3" s="153">
        <f>SUM(G3:I5)</f>
        <v>6</v>
      </c>
      <c r="K3" s="101"/>
    </row>
    <row r="4" spans="1:11" ht="45" customHeight="1" x14ac:dyDescent="0.2">
      <c r="A4" s="163"/>
      <c r="B4" s="170"/>
      <c r="C4" s="30" t="s">
        <v>9</v>
      </c>
      <c r="D4" s="26" t="s">
        <v>55</v>
      </c>
      <c r="E4" s="16"/>
      <c r="F4" s="114" t="s">
        <v>83</v>
      </c>
      <c r="G4" s="16"/>
      <c r="H4" s="48">
        <v>2</v>
      </c>
      <c r="I4" s="17"/>
      <c r="J4" s="149"/>
      <c r="K4" s="102"/>
    </row>
    <row r="5" spans="1:11" ht="30.2" customHeight="1" thickBot="1" x14ac:dyDescent="0.25">
      <c r="A5" s="163"/>
      <c r="B5" s="170"/>
      <c r="C5" s="33" t="s">
        <v>10</v>
      </c>
      <c r="D5" s="35" t="s">
        <v>35</v>
      </c>
      <c r="E5" s="24"/>
      <c r="F5" s="115" t="s">
        <v>84</v>
      </c>
      <c r="G5" s="107"/>
      <c r="H5" s="105">
        <v>2</v>
      </c>
      <c r="I5" s="106"/>
      <c r="J5" s="150"/>
      <c r="K5" s="103"/>
    </row>
    <row r="6" spans="1:11" ht="71.25" x14ac:dyDescent="0.2">
      <c r="A6" s="162">
        <v>2</v>
      </c>
      <c r="B6" s="165" t="s">
        <v>30</v>
      </c>
      <c r="C6" s="177" t="s">
        <v>11</v>
      </c>
      <c r="D6" s="36" t="s">
        <v>36</v>
      </c>
      <c r="E6" s="14"/>
      <c r="F6" s="14"/>
      <c r="G6" s="160">
        <v>3</v>
      </c>
      <c r="H6" s="32"/>
      <c r="I6" s="38"/>
      <c r="J6" s="153">
        <f>SUM(G6:I9)</f>
        <v>7</v>
      </c>
      <c r="K6" s="101"/>
    </row>
    <row r="7" spans="1:11" ht="30.2" customHeight="1" x14ac:dyDescent="0.2">
      <c r="A7" s="163"/>
      <c r="B7" s="166"/>
      <c r="C7" s="178"/>
      <c r="D7" s="27" t="s">
        <v>37</v>
      </c>
      <c r="E7" s="16"/>
      <c r="F7" s="16"/>
      <c r="G7" s="161"/>
      <c r="H7" s="39"/>
      <c r="I7" s="40"/>
      <c r="J7" s="154"/>
      <c r="K7" s="102"/>
    </row>
    <row r="8" spans="1:11" ht="45" customHeight="1" x14ac:dyDescent="0.2">
      <c r="A8" s="163"/>
      <c r="B8" s="166"/>
      <c r="C8" s="34" t="s">
        <v>12</v>
      </c>
      <c r="D8" s="28" t="s">
        <v>38</v>
      </c>
      <c r="E8" s="114" t="s">
        <v>60</v>
      </c>
      <c r="F8" s="114" t="s">
        <v>60</v>
      </c>
      <c r="G8" s="41"/>
      <c r="H8" s="48">
        <v>2</v>
      </c>
      <c r="I8" s="42"/>
      <c r="J8" s="154"/>
      <c r="K8" s="102"/>
    </row>
    <row r="9" spans="1:11" ht="60" customHeight="1" thickBot="1" x14ac:dyDescent="0.25">
      <c r="A9" s="172"/>
      <c r="B9" s="167"/>
      <c r="C9" s="37" t="s">
        <v>58</v>
      </c>
      <c r="D9" s="31" t="s">
        <v>59</v>
      </c>
      <c r="E9" s="116" t="s">
        <v>61</v>
      </c>
      <c r="F9" s="116" t="s">
        <v>61</v>
      </c>
      <c r="G9" s="43"/>
      <c r="H9" s="49">
        <v>2</v>
      </c>
      <c r="I9" s="44"/>
      <c r="J9" s="155"/>
      <c r="K9" s="103"/>
    </row>
    <row r="10" spans="1:11" ht="105" customHeight="1" thickBot="1" x14ac:dyDescent="0.25">
      <c r="A10" s="46">
        <v>3</v>
      </c>
      <c r="B10" s="97" t="s">
        <v>31</v>
      </c>
      <c r="C10" s="75" t="s">
        <v>13</v>
      </c>
      <c r="D10" s="76" t="s">
        <v>39</v>
      </c>
      <c r="E10" s="77"/>
      <c r="F10" s="77"/>
      <c r="G10" s="78"/>
      <c r="H10" s="79">
        <v>1</v>
      </c>
      <c r="I10" s="80"/>
      <c r="J10" s="99">
        <f>SUM(G10:I10)</f>
        <v>1</v>
      </c>
      <c r="K10" s="104"/>
    </row>
    <row r="11" spans="1:11" ht="30.2" customHeight="1" x14ac:dyDescent="0.2">
      <c r="A11" s="162">
        <v>4</v>
      </c>
      <c r="B11" s="169" t="s">
        <v>80</v>
      </c>
      <c r="C11" s="112" t="s">
        <v>14</v>
      </c>
      <c r="D11" s="25" t="s">
        <v>40</v>
      </c>
      <c r="E11" s="117" t="s">
        <v>65</v>
      </c>
      <c r="F11" s="117" t="s">
        <v>65</v>
      </c>
      <c r="G11" s="14"/>
      <c r="H11" s="32">
        <v>3</v>
      </c>
      <c r="I11" s="73"/>
      <c r="J11" s="148">
        <f>SUM(G11:I13)</f>
        <v>7</v>
      </c>
      <c r="K11" s="101"/>
    </row>
    <row r="12" spans="1:11" ht="30.2" customHeight="1" x14ac:dyDescent="0.2">
      <c r="A12" s="173"/>
      <c r="B12" s="175"/>
      <c r="C12" s="50" t="s">
        <v>15</v>
      </c>
      <c r="D12" s="52" t="s">
        <v>66</v>
      </c>
      <c r="E12" s="111" t="s">
        <v>67</v>
      </c>
      <c r="F12" s="111" t="s">
        <v>67</v>
      </c>
      <c r="G12" s="16"/>
      <c r="H12" s="53">
        <v>2</v>
      </c>
      <c r="I12" s="74"/>
      <c r="J12" s="149"/>
      <c r="K12" s="102"/>
    </row>
    <row r="13" spans="1:11" ht="75.2" customHeight="1" thickBot="1" x14ac:dyDescent="0.25">
      <c r="A13" s="174"/>
      <c r="B13" s="176"/>
      <c r="C13" s="123" t="s">
        <v>16</v>
      </c>
      <c r="D13" s="54" t="s">
        <v>41</v>
      </c>
      <c r="E13" s="110" t="s">
        <v>68</v>
      </c>
      <c r="F13" s="110" t="s">
        <v>68</v>
      </c>
      <c r="G13" s="18"/>
      <c r="H13" s="124">
        <v>2</v>
      </c>
      <c r="I13" s="125"/>
      <c r="J13" s="150"/>
      <c r="K13" s="103"/>
    </row>
    <row r="14" spans="1:11" ht="30.2" customHeight="1" x14ac:dyDescent="0.2">
      <c r="A14" s="163">
        <v>5</v>
      </c>
      <c r="B14" s="170" t="s">
        <v>32</v>
      </c>
      <c r="C14" s="118" t="s">
        <v>17</v>
      </c>
      <c r="D14" s="26" t="s">
        <v>42</v>
      </c>
      <c r="E14" s="119"/>
      <c r="F14" s="119"/>
      <c r="G14" s="120"/>
      <c r="H14" s="120"/>
      <c r="I14" s="121">
        <v>1</v>
      </c>
      <c r="J14" s="156">
        <f>SUM(G14:I17)</f>
        <v>4</v>
      </c>
      <c r="K14" s="122"/>
    </row>
    <row r="15" spans="1:11" ht="30.2" customHeight="1" x14ac:dyDescent="0.2">
      <c r="A15" s="163"/>
      <c r="B15" s="175"/>
      <c r="C15" s="34" t="s">
        <v>18</v>
      </c>
      <c r="D15" s="52" t="s">
        <v>43</v>
      </c>
      <c r="E15" s="16"/>
      <c r="F15" s="16"/>
      <c r="G15" s="23"/>
      <c r="H15" s="23"/>
      <c r="I15" s="56">
        <v>1</v>
      </c>
      <c r="J15" s="151"/>
      <c r="K15" s="102"/>
    </row>
    <row r="16" spans="1:11" ht="45" customHeight="1" x14ac:dyDescent="0.2">
      <c r="A16" s="171"/>
      <c r="B16" s="175"/>
      <c r="C16" s="57" t="s">
        <v>19</v>
      </c>
      <c r="D16" s="58" t="s">
        <v>45</v>
      </c>
      <c r="E16" s="59"/>
      <c r="F16" s="59"/>
      <c r="G16" s="60"/>
      <c r="H16" s="60"/>
      <c r="I16" s="61">
        <v>1</v>
      </c>
      <c r="J16" s="151"/>
      <c r="K16" s="102"/>
    </row>
    <row r="17" spans="1:11" ht="30.2" customHeight="1" thickBot="1" x14ac:dyDescent="0.25">
      <c r="A17" s="172"/>
      <c r="B17" s="176"/>
      <c r="C17" s="55" t="s">
        <v>44</v>
      </c>
      <c r="D17" s="51" t="s">
        <v>46</v>
      </c>
      <c r="E17" s="19"/>
      <c r="F17" s="19"/>
      <c r="G17" s="21"/>
      <c r="H17" s="23"/>
      <c r="I17" s="64">
        <v>1</v>
      </c>
      <c r="J17" s="152"/>
      <c r="K17" s="103"/>
    </row>
    <row r="18" spans="1:11" ht="30.2" customHeight="1" x14ac:dyDescent="0.2">
      <c r="A18" s="162">
        <v>6</v>
      </c>
      <c r="B18" s="169" t="s">
        <v>33</v>
      </c>
      <c r="C18" s="45" t="s">
        <v>20</v>
      </c>
      <c r="D18" s="25" t="s">
        <v>47</v>
      </c>
      <c r="E18" s="32"/>
      <c r="F18" s="32"/>
      <c r="G18" s="65"/>
      <c r="H18" s="65"/>
      <c r="I18" s="66">
        <v>1</v>
      </c>
      <c r="J18" s="148">
        <f>SUM(G18:I25)</f>
        <v>8</v>
      </c>
      <c r="K18" s="101"/>
    </row>
    <row r="19" spans="1:11" ht="30.2" customHeight="1" x14ac:dyDescent="0.2">
      <c r="A19" s="163"/>
      <c r="B19" s="175"/>
      <c r="C19" s="57" t="s">
        <v>21</v>
      </c>
      <c r="D19" s="58" t="s">
        <v>48</v>
      </c>
      <c r="E19" s="111" t="s">
        <v>70</v>
      </c>
      <c r="F19" s="111"/>
      <c r="G19" s="67"/>
      <c r="H19" s="68"/>
      <c r="I19" s="61">
        <v>1</v>
      </c>
      <c r="J19" s="149"/>
      <c r="K19" s="102"/>
    </row>
    <row r="20" spans="1:11" ht="30.2" customHeight="1" x14ac:dyDescent="0.2">
      <c r="A20" s="163"/>
      <c r="B20" s="175"/>
      <c r="C20" s="69" t="s">
        <v>22</v>
      </c>
      <c r="D20" s="70" t="s">
        <v>49</v>
      </c>
      <c r="E20" s="111" t="s">
        <v>85</v>
      </c>
      <c r="F20" s="111" t="s">
        <v>85</v>
      </c>
      <c r="G20" s="41"/>
      <c r="H20" s="53">
        <v>1</v>
      </c>
      <c r="I20" s="17"/>
      <c r="J20" s="149"/>
      <c r="K20" s="102"/>
    </row>
    <row r="21" spans="1:11" ht="30.2" customHeight="1" x14ac:dyDescent="0.2">
      <c r="A21" s="163"/>
      <c r="B21" s="175"/>
      <c r="C21" s="69" t="s">
        <v>23</v>
      </c>
      <c r="D21" s="70" t="s">
        <v>50</v>
      </c>
      <c r="E21" s="111" t="s">
        <v>85</v>
      </c>
      <c r="F21" s="111" t="s">
        <v>85</v>
      </c>
      <c r="G21" s="41"/>
      <c r="H21" s="53">
        <v>1</v>
      </c>
      <c r="I21" s="17"/>
      <c r="J21" s="149"/>
      <c r="K21" s="102"/>
    </row>
    <row r="22" spans="1:11" ht="30.2" customHeight="1" x14ac:dyDescent="0.2">
      <c r="A22" s="163"/>
      <c r="B22" s="175"/>
      <c r="C22" s="69" t="s">
        <v>24</v>
      </c>
      <c r="D22" s="70" t="s">
        <v>51</v>
      </c>
      <c r="E22" s="111" t="s">
        <v>86</v>
      </c>
      <c r="F22" s="111" t="s">
        <v>86</v>
      </c>
      <c r="G22" s="41"/>
      <c r="H22" s="53">
        <v>1</v>
      </c>
      <c r="I22" s="71"/>
      <c r="J22" s="149"/>
      <c r="K22" s="102"/>
    </row>
    <row r="23" spans="1:11" ht="45" customHeight="1" x14ac:dyDescent="0.2">
      <c r="A23" s="163"/>
      <c r="B23" s="175"/>
      <c r="C23" s="34" t="s">
        <v>25</v>
      </c>
      <c r="D23" s="52" t="s">
        <v>52</v>
      </c>
      <c r="E23" s="16"/>
      <c r="F23" s="16"/>
      <c r="G23" s="23"/>
      <c r="H23" s="23"/>
      <c r="I23" s="71">
        <v>1</v>
      </c>
      <c r="J23" s="149"/>
      <c r="K23" s="102"/>
    </row>
    <row r="24" spans="1:11" ht="45" customHeight="1" x14ac:dyDescent="0.2">
      <c r="A24" s="163"/>
      <c r="B24" s="175"/>
      <c r="C24" s="34" t="s">
        <v>26</v>
      </c>
      <c r="D24" s="52" t="s">
        <v>53</v>
      </c>
      <c r="E24" s="16"/>
      <c r="F24" s="16"/>
      <c r="G24" s="23"/>
      <c r="H24" s="23"/>
      <c r="I24" s="72">
        <v>1</v>
      </c>
      <c r="J24" s="149"/>
      <c r="K24" s="102"/>
    </row>
    <row r="25" spans="1:11" ht="30.2" customHeight="1" thickBot="1" x14ac:dyDescent="0.25">
      <c r="A25" s="164"/>
      <c r="B25" s="176"/>
      <c r="C25" s="37" t="s">
        <v>69</v>
      </c>
      <c r="D25" s="54" t="s">
        <v>54</v>
      </c>
      <c r="E25" s="18"/>
      <c r="F25" s="18"/>
      <c r="G25" s="20"/>
      <c r="H25" s="20"/>
      <c r="I25" s="64">
        <v>1</v>
      </c>
      <c r="J25" s="150"/>
      <c r="K25" s="103"/>
    </row>
    <row r="26" spans="1:11" ht="120.2" customHeight="1" x14ac:dyDescent="0.2">
      <c r="A26" s="162">
        <v>7</v>
      </c>
      <c r="B26" s="169" t="s">
        <v>71</v>
      </c>
      <c r="C26" s="126" t="s">
        <v>92</v>
      </c>
      <c r="D26" s="25" t="s">
        <v>72</v>
      </c>
      <c r="E26" s="14"/>
      <c r="F26" s="14"/>
      <c r="G26" s="53">
        <v>2</v>
      </c>
      <c r="H26" s="22"/>
      <c r="I26" s="66"/>
      <c r="J26" s="148">
        <f>SUM(G26:I29)</f>
        <v>7</v>
      </c>
      <c r="K26" s="101"/>
    </row>
    <row r="27" spans="1:11" ht="60" customHeight="1" x14ac:dyDescent="0.2">
      <c r="A27" s="163"/>
      <c r="B27" s="175"/>
      <c r="C27" s="34" t="s">
        <v>93</v>
      </c>
      <c r="D27" s="52" t="s">
        <v>73</v>
      </c>
      <c r="E27" s="16"/>
      <c r="F27" s="16"/>
      <c r="G27" s="23"/>
      <c r="H27" s="23"/>
      <c r="I27" s="56">
        <v>2</v>
      </c>
      <c r="J27" s="151"/>
      <c r="K27" s="102"/>
    </row>
    <row r="28" spans="1:11" ht="75.2" customHeight="1" x14ac:dyDescent="0.2">
      <c r="A28" s="171"/>
      <c r="B28" s="175"/>
      <c r="C28" s="57" t="s">
        <v>94</v>
      </c>
      <c r="D28" s="58" t="s">
        <v>74</v>
      </c>
      <c r="E28" s="59"/>
      <c r="F28" s="59"/>
      <c r="G28" s="60"/>
      <c r="H28" s="60"/>
      <c r="I28" s="61">
        <v>2</v>
      </c>
      <c r="J28" s="151"/>
      <c r="K28" s="102"/>
    </row>
    <row r="29" spans="1:11" ht="45" customHeight="1" thickBot="1" x14ac:dyDescent="0.25">
      <c r="A29" s="171"/>
      <c r="B29" s="175"/>
      <c r="C29" s="85" t="s">
        <v>95</v>
      </c>
      <c r="D29" s="63" t="s">
        <v>75</v>
      </c>
      <c r="E29" s="24"/>
      <c r="F29" s="24"/>
      <c r="G29" s="83"/>
      <c r="H29" s="83"/>
      <c r="I29" s="84">
        <v>1</v>
      </c>
      <c r="J29" s="152"/>
      <c r="K29" s="103"/>
    </row>
    <row r="30" spans="1:11" ht="105" customHeight="1" thickBot="1" x14ac:dyDescent="0.25">
      <c r="A30" s="91">
        <v>8</v>
      </c>
      <c r="B30" s="92" t="s">
        <v>64</v>
      </c>
      <c r="C30" s="93" t="s">
        <v>96</v>
      </c>
      <c r="D30" s="62" t="s">
        <v>79</v>
      </c>
      <c r="E30" s="94"/>
      <c r="F30" s="95"/>
      <c r="G30" s="108">
        <v>5</v>
      </c>
      <c r="H30" s="95"/>
      <c r="I30" s="96"/>
      <c r="J30" s="100">
        <f>SUM(G30:I30)</f>
        <v>5</v>
      </c>
      <c r="K30" s="104"/>
    </row>
    <row r="31" spans="1:11" ht="45" customHeight="1" x14ac:dyDescent="0.2">
      <c r="A31" s="162">
        <v>9</v>
      </c>
      <c r="B31" s="188" t="s">
        <v>7</v>
      </c>
      <c r="C31" s="126" t="s">
        <v>76</v>
      </c>
      <c r="D31" s="76" t="s">
        <v>63</v>
      </c>
      <c r="E31" s="87"/>
      <c r="F31" s="87"/>
      <c r="G31" s="86">
        <v>4</v>
      </c>
      <c r="H31" s="88"/>
      <c r="I31" s="11"/>
      <c r="J31" s="148">
        <f>SUM(G31:I32)</f>
        <v>5</v>
      </c>
      <c r="K31" s="101"/>
    </row>
    <row r="32" spans="1:11" ht="45" customHeight="1" thickBot="1" x14ac:dyDescent="0.25">
      <c r="A32" s="164"/>
      <c r="B32" s="189"/>
      <c r="C32" s="55" t="s">
        <v>77</v>
      </c>
      <c r="D32" s="54" t="s">
        <v>62</v>
      </c>
      <c r="E32" s="89"/>
      <c r="F32" s="89"/>
      <c r="G32" s="89"/>
      <c r="H32" s="18"/>
      <c r="I32" s="90">
        <v>1</v>
      </c>
      <c r="J32" s="150"/>
      <c r="K32" s="103"/>
    </row>
    <row r="33" spans="1:11" ht="111.2" customHeight="1" x14ac:dyDescent="0.2">
      <c r="A33" s="183">
        <v>10</v>
      </c>
      <c r="B33" s="179" t="s">
        <v>78</v>
      </c>
      <c r="C33" s="128" t="s">
        <v>97</v>
      </c>
      <c r="D33" s="25" t="s">
        <v>103</v>
      </c>
      <c r="E33" s="65"/>
      <c r="F33" s="65"/>
      <c r="G33" s="129">
        <v>7</v>
      </c>
      <c r="H33" s="32"/>
      <c r="I33" s="133"/>
      <c r="J33" s="148">
        <v>20</v>
      </c>
      <c r="K33" s="136"/>
    </row>
    <row r="34" spans="1:11" ht="42.75" x14ac:dyDescent="0.2">
      <c r="A34" s="184"/>
      <c r="B34" s="180"/>
      <c r="C34" s="141" t="s">
        <v>98</v>
      </c>
      <c r="D34" s="139" t="s">
        <v>91</v>
      </c>
      <c r="E34" s="127"/>
      <c r="F34" s="127"/>
      <c r="G34" s="131">
        <v>2</v>
      </c>
      <c r="H34" s="127"/>
      <c r="I34" s="134"/>
      <c r="J34" s="156"/>
      <c r="K34" s="137"/>
    </row>
    <row r="35" spans="1:11" ht="42.75" x14ac:dyDescent="0.2">
      <c r="A35" s="184"/>
      <c r="B35" s="180"/>
      <c r="C35" s="141" t="s">
        <v>99</v>
      </c>
      <c r="D35" s="139" t="s">
        <v>90</v>
      </c>
      <c r="E35" s="127"/>
      <c r="F35" s="127"/>
      <c r="G35" s="131">
        <v>2</v>
      </c>
      <c r="H35" s="127"/>
      <c r="I35" s="134"/>
      <c r="J35" s="156"/>
      <c r="K35" s="137"/>
    </row>
    <row r="36" spans="1:11" ht="28.5" x14ac:dyDescent="0.2">
      <c r="A36" s="184"/>
      <c r="B36" s="180"/>
      <c r="C36" s="141" t="s">
        <v>100</v>
      </c>
      <c r="D36" s="139" t="s">
        <v>87</v>
      </c>
      <c r="E36" s="127"/>
      <c r="F36" s="127"/>
      <c r="G36" s="131">
        <v>2</v>
      </c>
      <c r="H36" s="127"/>
      <c r="I36" s="134"/>
      <c r="J36" s="156"/>
      <c r="K36" s="137"/>
    </row>
    <row r="37" spans="1:11" ht="42.75" x14ac:dyDescent="0.2">
      <c r="A37" s="184"/>
      <c r="B37" s="180"/>
      <c r="C37" s="141" t="s">
        <v>101</v>
      </c>
      <c r="D37" s="139" t="s">
        <v>89</v>
      </c>
      <c r="E37" s="127"/>
      <c r="F37" s="127"/>
      <c r="G37" s="131">
        <v>2</v>
      </c>
      <c r="H37" s="127"/>
      <c r="I37" s="134"/>
      <c r="J37" s="156"/>
      <c r="K37" s="137"/>
    </row>
    <row r="38" spans="1:11" ht="55.5" customHeight="1" x14ac:dyDescent="0.2">
      <c r="A38" s="185"/>
      <c r="B38" s="181"/>
      <c r="C38" s="141" t="s">
        <v>102</v>
      </c>
      <c r="D38" s="143" t="s">
        <v>105</v>
      </c>
      <c r="E38" s="144"/>
      <c r="F38" s="144"/>
      <c r="G38" s="145">
        <v>2</v>
      </c>
      <c r="H38" s="144"/>
      <c r="I38" s="146"/>
      <c r="J38" s="156"/>
      <c r="K38" s="147"/>
    </row>
    <row r="39" spans="1:11" ht="57.75" thickBot="1" x14ac:dyDescent="0.25">
      <c r="A39" s="186"/>
      <c r="B39" s="182"/>
      <c r="C39" s="142" t="s">
        <v>104</v>
      </c>
      <c r="D39" s="140" t="s">
        <v>88</v>
      </c>
      <c r="E39" s="130"/>
      <c r="F39" s="130"/>
      <c r="G39" s="132">
        <v>3</v>
      </c>
      <c r="H39" s="130"/>
      <c r="I39" s="135"/>
      <c r="J39" s="187"/>
      <c r="K39" s="138"/>
    </row>
  </sheetData>
  <mergeCells count="28">
    <mergeCell ref="B26:B29"/>
    <mergeCell ref="A26:A29"/>
    <mergeCell ref="B33:B39"/>
    <mergeCell ref="A33:A39"/>
    <mergeCell ref="J33:J39"/>
    <mergeCell ref="A31:A32"/>
    <mergeCell ref="B31:B32"/>
    <mergeCell ref="G1:I1"/>
    <mergeCell ref="G6:G7"/>
    <mergeCell ref="A18:A25"/>
    <mergeCell ref="B6:B9"/>
    <mergeCell ref="A2:B2"/>
    <mergeCell ref="A3:A5"/>
    <mergeCell ref="B3:B5"/>
    <mergeCell ref="A14:A17"/>
    <mergeCell ref="A11:A13"/>
    <mergeCell ref="B11:B13"/>
    <mergeCell ref="C6:C7"/>
    <mergeCell ref="A6:A9"/>
    <mergeCell ref="B14:B17"/>
    <mergeCell ref="B18:B25"/>
    <mergeCell ref="J18:J25"/>
    <mergeCell ref="J26:J29"/>
    <mergeCell ref="J31:J32"/>
    <mergeCell ref="J11:J13"/>
    <mergeCell ref="J3:J5"/>
    <mergeCell ref="J6:J9"/>
    <mergeCell ref="J14:J17"/>
  </mergeCells>
  <phoneticPr fontId="0" type="noConversion"/>
  <pageMargins left="0.7" right="0.7" top="0.75" bottom="0.75" header="0.3" footer="0.3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Punteggi</vt:lpstr>
    </vt:vector>
  </TitlesOfParts>
  <Company>Olidata S.p.A.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Gastaldi Ezio</dc:creator>
  <cp:lastModifiedBy>Roberta Garis</cp:lastModifiedBy>
  <cp:lastPrinted>2019-03-28T06:48:49Z</cp:lastPrinted>
  <dcterms:created xsi:type="dcterms:W3CDTF">2018-12-11T11:59:25Z</dcterms:created>
  <dcterms:modified xsi:type="dcterms:W3CDTF">2019-06-07T08:06:37Z</dcterms:modified>
</cp:coreProperties>
</file>