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6"/>
  </bookViews>
  <sheets>
    <sheet name="lotto 1_offerta economica" sheetId="1" r:id="rId1"/>
  </sheets>
  <definedNames>
    <definedName name="_xlnm._FilterDatabase" localSheetId="0" hidden="1">'lotto 1_offerta economica'!$A$2:$J$49</definedName>
    <definedName name="_xlnm.Print_Area" localSheetId="0">'lotto 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H4" i="1" l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<sst xmlns="http://schemas.openxmlformats.org/spreadsheetml/2006/main" count="210" uniqueCount="149">
  <si>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</si>
  <si>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</si>
  <si>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</si>
  <si>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</si>
  <si>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</si>
  <si>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</si>
  <si>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</si>
  <si>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</si>
  <si>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</si>
  <si>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</si>
  <si>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</si>
  <si>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</si>
  <si>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</si>
  <si>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</si>
  <si>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</si>
  <si>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</si>
  <si>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</si>
  <si>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</si>
  <si>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</si>
  <si>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</si>
  <si>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</si>
  <si>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</si>
  <si>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</si>
  <si>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</si>
  <si>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</si>
  <si>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</si>
  <si>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</si>
  <si>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</si>
  <si>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</si>
  <si>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</si>
  <si>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</si>
  <si>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</si>
  <si>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</si>
  <si>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</si>
  <si>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</si>
  <si>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</si>
  <si>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</si>
  <si>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</si>
  <si>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</si>
  <si>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</si>
  <si>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</si>
  <si>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</si>
  <si>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</si>
  <si>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</si>
  <si>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</si>
  <si>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</si>
  <si>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</si>
  <si>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</si>
  <si>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</si>
  <si>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</si>
  <si>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</si>
  <si>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</si>
  <si>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</si>
  <si>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</si>
  <si>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</si>
  <si>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</si>
  <si>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</si>
  <si>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</si>
  <si>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</si>
  <si>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</si>
  <si>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</si>
  <si>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</si>
  <si>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</si>
  <si>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</si>
  <si>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</si>
  <si>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</si>
  <si>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</si>
  <si>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</si>
  <si>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</si>
  <si>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</si>
  <si>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</si>
  <si>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</si>
  <si>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</si>
  <si>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</si>
  <si>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</si>
  <si>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</si>
  <si>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</si>
  <si>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</si>
  <si>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</si>
  <si>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</si>
  <si>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</si>
  <si>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</si>
  <si>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</si>
  <si>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</si>
  <si>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</si>
  <si>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</si>
  <si>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</si>
  <si>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</si>
  <si>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</si>
  <si>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</si>
  <si>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</si>
  <si>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</si>
  <si>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</si>
  <si>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</si>
  <si>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</si>
  <si>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</si>
  <si>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</si>
  <si>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</si>
  <si>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</si>
  <si>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</si>
  <si>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</si>
  <si>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</si>
  <si>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</si>
  <si>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</si>
  <si>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</si>
  <si>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</si>
  <si>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</si>
  <si>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</si>
  <si>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</si>
  <si>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</si>
  <si>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</si>
  <si>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</si>
  <si>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</si>
  <si>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</si>
  <si>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</si>
  <si>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</si>
  <si>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</si>
  <si>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</si>
  <si>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</si>
  <si>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</si>
  <si>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</si>
  <si>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</si>
  <si>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</si>
  <si>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</si>
  <si>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</si>
  <si>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</si>
  <si>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</si>
  <si>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</si>
  <si>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</si>
  <si>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</si>
  <si>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</si>
  <si>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</si>
  <si>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</si>
  <si>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</si>
  <si>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</si>
  <si>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</si>
  <si>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</si>
  <si>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</si>
  <si>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firma del Legale Rappresentante (*)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</si>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</sst>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vertical="center"/>
    </xf>
    <xf numFmtId="0" fontId="5" fillId="2" borderId="0" xfId="0" applyFont="1" applyFill="1"/>
    <xf numFmtId="0" fontId="5" fillId="0" borderId="0" xfId="0" applyFont="1" applyAlignment="1">
      <alignment vertical="center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B1" zoomScale="120" zoomScaleNormal="120" workbookViewId="0">
      <pane ySplit="2" topLeftCell="A3" activePane="bottomLeft" state="frozen"/>
      <selection pane="bottomLeft" activeCell="C53" sqref="C53"/>
    </sheetView>
  </sheetViews>
  <sheetFormatPr defaultColWidth="8.33203125" defaultRowHeight="14.4" x14ac:dyDescent="0.3"/>
  <cols>
    <col min="1" max="1" width="8.5546875" style="55" customWidth="1"/>
    <col min="2" max="2" width="24.33203125" style="33" customWidth="1"/>
    <col min="3" max="3" width="58.109375" style="56" customWidth="1"/>
    <col min="4" max="4" width="16.44140625" style="9" customWidth="1"/>
    <col min="5" max="5" width="11.5546875" style="9" bestFit="1" customWidth="1"/>
    <col min="6" max="6" width="15" style="25" hidden="1" customWidth="1"/>
    <col min="7" max="7" width="16.109375" style="27" hidden="1" customWidth="1"/>
    <col min="8" max="8" width="17.6640625" style="11" customWidth="1"/>
    <col min="9" max="9" width="16.5546875" style="47" hidden="1" customWidth="1"/>
    <col min="10" max="10" width="18.44140625" style="47" hidden="1" customWidth="1"/>
    <col min="11" max="11" width="18.33203125" style="37" customWidth="1"/>
    <col min="12" max="12" width="19.5546875" style="37" customWidth="1"/>
    <col min="13" max="13" width="11.109375" style="56" customWidth="1"/>
    <col min="14" max="14" width="15.109375" style="56" customWidth="1"/>
    <col min="15" max="15" width="17" style="56" customWidth="1"/>
    <col min="16" max="16" width="19.5546875" customWidth="1"/>
    <col min="17" max="17" width="17.88671875" customWidth="1"/>
    <col min="18" max="19" width="16.109375" customWidth="1"/>
    <col min="20" max="20" width="21.6640625" customWidth="1"/>
  </cols>
  <sheetData>
    <row r="1" spans="1:20" ht="43.5" customHeight="1" x14ac:dyDescent="0.25">
      <c r="A1" s="65" t="s">
        <v>140</v>
      </c>
      <c r="B1" s="65"/>
      <c r="C1" s="65"/>
      <c r="D1" s="65"/>
      <c r="E1" s="65"/>
      <c r="F1" s="65"/>
      <c r="G1" s="65"/>
      <c r="H1" s="65"/>
      <c r="I1" s="35"/>
      <c r="J1" s="35"/>
      <c r="K1" s="63" t="s">
        <v>147</v>
      </c>
      <c r="L1" s="63"/>
      <c r="M1" s="63"/>
      <c r="N1" s="63"/>
      <c r="O1" s="63"/>
      <c r="P1" s="63" t="s">
        <v>134</v>
      </c>
      <c r="Q1" s="63"/>
      <c r="R1" s="63"/>
      <c r="S1" s="63"/>
      <c r="T1" s="63"/>
    </row>
    <row r="2" spans="1:20" ht="75" customHeight="1" x14ac:dyDescent="0.3">
      <c r="A2" s="48" t="s">
        <v>132</v>
      </c>
      <c r="B2" s="49" t="s">
        <v>83</v>
      </c>
      <c r="C2" s="48" t="s">
        <v>0</v>
      </c>
      <c r="D2" s="50" t="s">
        <v>56</v>
      </c>
      <c r="E2" s="50" t="s">
        <v>148</v>
      </c>
      <c r="F2" s="31" t="s">
        <v>62</v>
      </c>
      <c r="G2" s="32" t="s">
        <v>47</v>
      </c>
      <c r="H2" s="16" t="s">
        <v>144</v>
      </c>
      <c r="I2" s="16" t="s">
        <v>50</v>
      </c>
      <c r="J2" s="16" t="s">
        <v>128</v>
      </c>
      <c r="K2" s="36" t="s">
        <v>143</v>
      </c>
      <c r="L2" s="16" t="s">
        <v>145</v>
      </c>
      <c r="M2" s="50" t="s">
        <v>133</v>
      </c>
      <c r="N2" s="50" t="s">
        <v>146</v>
      </c>
      <c r="O2" s="50" t="s">
        <v>131</v>
      </c>
      <c r="P2" s="5" t="s">
        <v>129</v>
      </c>
      <c r="Q2" s="12" t="s">
        <v>142</v>
      </c>
      <c r="R2" s="12" t="s">
        <v>130</v>
      </c>
      <c r="S2" s="12" t="s">
        <v>141</v>
      </c>
      <c r="T2" s="12" t="s">
        <v>135</v>
      </c>
    </row>
    <row r="3" spans="1:20" ht="24.9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</row>
    <row r="4" spans="1:20" ht="39.9" customHeight="1" x14ac:dyDescent="0.3">
      <c r="A4" s="5">
        <v>1</v>
      </c>
      <c r="B4" s="51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8">
        <f t="shared" ref="I4:I16" si="0">F4*G4</f>
        <v>5950</v>
      </c>
      <c r="J4" s="39">
        <f t="shared" ref="J4:J16" si="1">F4*H4</f>
        <v>17850</v>
      </c>
      <c r="K4" s="61">
        <v>0</v>
      </c>
      <c r="L4" s="62">
        <f>H4*K4</f>
        <v>0</v>
      </c>
      <c r="M4" s="57"/>
      <c r="N4" s="57"/>
      <c r="O4" s="57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51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8">
        <f t="shared" si="0"/>
        <v>1056</v>
      </c>
      <c r="J5" s="39">
        <f t="shared" si="1"/>
        <v>3168</v>
      </c>
      <c r="K5" s="40">
        <v>0</v>
      </c>
      <c r="L5" s="41">
        <f t="shared" ref="L5:L15" si="3">H5*K5</f>
        <v>0</v>
      </c>
      <c r="M5" s="58"/>
      <c r="N5" s="58"/>
      <c r="O5" s="58"/>
      <c r="P5" s="28"/>
    </row>
    <row r="6" spans="1:20" ht="39.9" hidden="1" customHeight="1" x14ac:dyDescent="0.25">
      <c r="A6" s="5">
        <v>3</v>
      </c>
      <c r="B6" s="51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8">
        <f t="shared" si="0"/>
        <v>5040</v>
      </c>
      <c r="J6" s="39">
        <f t="shared" si="1"/>
        <v>15120</v>
      </c>
      <c r="K6" s="40">
        <v>0</v>
      </c>
      <c r="L6" s="41">
        <f t="shared" si="3"/>
        <v>0</v>
      </c>
      <c r="M6" s="58"/>
      <c r="N6" s="58"/>
      <c r="O6" s="58"/>
      <c r="P6" s="28"/>
    </row>
    <row r="7" spans="1:20" ht="39.9" hidden="1" customHeight="1" x14ac:dyDescent="0.25">
      <c r="A7" s="5">
        <v>4</v>
      </c>
      <c r="B7" s="51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8">
        <f t="shared" si="0"/>
        <v>17250</v>
      </c>
      <c r="J7" s="39">
        <f t="shared" si="1"/>
        <v>51750</v>
      </c>
      <c r="K7" s="40">
        <v>0</v>
      </c>
      <c r="L7" s="41">
        <f t="shared" si="3"/>
        <v>0</v>
      </c>
      <c r="M7" s="58"/>
      <c r="N7" s="58"/>
      <c r="O7" s="58"/>
      <c r="P7" s="28"/>
    </row>
    <row r="8" spans="1:20" ht="39.9" hidden="1" customHeight="1" x14ac:dyDescent="0.25">
      <c r="A8" s="5">
        <v>5</v>
      </c>
      <c r="B8" s="51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8">
        <f t="shared" si="0"/>
        <v>2180</v>
      </c>
      <c r="J8" s="39">
        <f t="shared" si="1"/>
        <v>6540.0000000000009</v>
      </c>
      <c r="K8" s="40">
        <v>0</v>
      </c>
      <c r="L8" s="41">
        <f t="shared" si="3"/>
        <v>0</v>
      </c>
      <c r="M8" s="58"/>
      <c r="N8" s="58"/>
      <c r="O8" s="58"/>
      <c r="P8" s="28"/>
    </row>
    <row r="9" spans="1:20" ht="60" hidden="1" customHeight="1" x14ac:dyDescent="0.25">
      <c r="A9" s="5">
        <v>6</v>
      </c>
      <c r="B9" s="51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8">
        <f t="shared" si="0"/>
        <v>4000</v>
      </c>
      <c r="J9" s="39">
        <f t="shared" si="1"/>
        <v>12000</v>
      </c>
      <c r="K9" s="40">
        <v>0</v>
      </c>
      <c r="L9" s="41">
        <f t="shared" si="3"/>
        <v>0</v>
      </c>
      <c r="M9" s="58"/>
      <c r="N9" s="58"/>
      <c r="O9" s="58"/>
      <c r="P9" s="28"/>
    </row>
    <row r="10" spans="1:20" ht="39.9" hidden="1" customHeight="1" x14ac:dyDescent="0.25">
      <c r="A10" s="5">
        <v>7</v>
      </c>
      <c r="B10" s="51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8">
        <f t="shared" si="0"/>
        <v>5780</v>
      </c>
      <c r="J10" s="39">
        <f t="shared" si="1"/>
        <v>17340</v>
      </c>
      <c r="K10" s="40">
        <v>0</v>
      </c>
      <c r="L10" s="41">
        <f t="shared" si="3"/>
        <v>0</v>
      </c>
      <c r="M10" s="58"/>
      <c r="N10" s="58"/>
      <c r="O10" s="58"/>
      <c r="P10" s="28"/>
    </row>
    <row r="11" spans="1:20" ht="39.9" hidden="1" customHeight="1" x14ac:dyDescent="0.25">
      <c r="A11" s="5">
        <v>8</v>
      </c>
      <c r="B11" s="51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8">
        <f t="shared" si="0"/>
        <v>1850</v>
      </c>
      <c r="J11" s="39">
        <f t="shared" si="1"/>
        <v>5550</v>
      </c>
      <c r="K11" s="40">
        <v>0</v>
      </c>
      <c r="L11" s="41">
        <f t="shared" si="3"/>
        <v>0</v>
      </c>
      <c r="M11" s="58"/>
      <c r="N11" s="58"/>
      <c r="O11" s="58"/>
      <c r="P11" s="28"/>
    </row>
    <row r="12" spans="1:20" ht="39.9" hidden="1" customHeight="1" x14ac:dyDescent="0.25">
      <c r="A12" s="5">
        <v>9</v>
      </c>
      <c r="B12" s="51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8">
        <f t="shared" si="0"/>
        <v>290</v>
      </c>
      <c r="J12" s="39">
        <f t="shared" si="1"/>
        <v>870</v>
      </c>
      <c r="K12" s="40">
        <v>0</v>
      </c>
      <c r="L12" s="41">
        <f t="shared" si="3"/>
        <v>0</v>
      </c>
      <c r="M12" s="58"/>
      <c r="N12" s="58"/>
      <c r="O12" s="58"/>
      <c r="P12" s="28"/>
    </row>
    <row r="13" spans="1:20" ht="39.9" hidden="1" customHeight="1" x14ac:dyDescent="0.25">
      <c r="A13" s="5">
        <v>10</v>
      </c>
      <c r="B13" s="51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8">
        <f t="shared" si="0"/>
        <v>3275</v>
      </c>
      <c r="J13" s="39">
        <f t="shared" si="1"/>
        <v>9825</v>
      </c>
      <c r="K13" s="40">
        <v>0</v>
      </c>
      <c r="L13" s="41">
        <f t="shared" si="3"/>
        <v>0</v>
      </c>
      <c r="M13" s="58"/>
      <c r="N13" s="58"/>
      <c r="O13" s="58"/>
      <c r="P13" s="28"/>
    </row>
    <row r="14" spans="1:20" ht="39.9" hidden="1" customHeight="1" x14ac:dyDescent="0.25">
      <c r="A14" s="5">
        <v>11</v>
      </c>
      <c r="B14" s="51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8">
        <f t="shared" si="0"/>
        <v>8700</v>
      </c>
      <c r="J14" s="39">
        <f t="shared" si="1"/>
        <v>26100</v>
      </c>
      <c r="K14" s="40">
        <v>0</v>
      </c>
      <c r="L14" s="41">
        <f t="shared" si="3"/>
        <v>0</v>
      </c>
      <c r="M14" s="58"/>
      <c r="N14" s="58"/>
      <c r="O14" s="58"/>
      <c r="P14" s="28"/>
    </row>
    <row r="15" spans="1:20" ht="39.9" hidden="1" customHeight="1" x14ac:dyDescent="0.25">
      <c r="A15" s="5">
        <v>12</v>
      </c>
      <c r="B15" s="51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8">
        <f t="shared" si="0"/>
        <v>3510</v>
      </c>
      <c r="J15" s="39">
        <f t="shared" si="1"/>
        <v>10530</v>
      </c>
      <c r="K15" s="40">
        <v>0</v>
      </c>
      <c r="L15" s="41">
        <f t="shared" si="3"/>
        <v>0</v>
      </c>
      <c r="M15" s="58"/>
      <c r="N15" s="58"/>
      <c r="O15" s="58"/>
      <c r="P15" s="28"/>
    </row>
    <row r="16" spans="1:20" s="6" customFormat="1" ht="39.9" hidden="1" customHeight="1" x14ac:dyDescent="0.25">
      <c r="A16" s="5">
        <v>13</v>
      </c>
      <c r="B16" s="51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8">
        <f t="shared" si="0"/>
        <v>698</v>
      </c>
      <c r="J16" s="39">
        <f t="shared" si="1"/>
        <v>2094</v>
      </c>
      <c r="K16" s="40">
        <v>0</v>
      </c>
      <c r="L16" s="41">
        <f>H16*K16</f>
        <v>0</v>
      </c>
      <c r="M16" s="58"/>
      <c r="N16" s="58"/>
      <c r="O16" s="58"/>
      <c r="P16" s="28"/>
    </row>
    <row r="17" spans="1:15" ht="24.9" hidden="1" customHeight="1" x14ac:dyDescent="0.25">
      <c r="A17" s="69" t="s">
        <v>16</v>
      </c>
      <c r="B17" s="70"/>
      <c r="C17" s="70"/>
      <c r="D17" s="70"/>
      <c r="E17" s="70"/>
      <c r="F17" s="70"/>
      <c r="G17" s="70"/>
      <c r="H17" s="70"/>
      <c r="I17" s="70"/>
      <c r="J17" s="71"/>
    </row>
    <row r="18" spans="1:15" ht="39.9" hidden="1" customHeight="1" x14ac:dyDescent="0.25">
      <c r="A18" s="4">
        <v>14</v>
      </c>
      <c r="B18" s="52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8">
        <f t="shared" ref="I18:I37" si="4">F18*G18</f>
        <v>2625</v>
      </c>
      <c r="J18" s="39">
        <f t="shared" ref="J18:J37" si="5">F18*H18</f>
        <v>7875</v>
      </c>
    </row>
    <row r="19" spans="1:15" ht="39.9" hidden="1" customHeight="1" x14ac:dyDescent="0.25">
      <c r="A19" s="4">
        <v>15</v>
      </c>
      <c r="B19" s="51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8">
        <f t="shared" si="4"/>
        <v>5500</v>
      </c>
      <c r="J19" s="39">
        <f t="shared" si="5"/>
        <v>16500</v>
      </c>
    </row>
    <row r="20" spans="1:15" ht="39.9" hidden="1" customHeight="1" x14ac:dyDescent="0.25">
      <c r="A20" s="4">
        <v>16</v>
      </c>
      <c r="B20" s="51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8">
        <f t="shared" si="4"/>
        <v>1400</v>
      </c>
      <c r="J20" s="39">
        <f t="shared" si="5"/>
        <v>4200</v>
      </c>
    </row>
    <row r="21" spans="1:15" ht="39.9" hidden="1" customHeight="1" x14ac:dyDescent="0.25">
      <c r="A21" s="4">
        <v>17</v>
      </c>
      <c r="B21" s="51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8">
        <f t="shared" si="4"/>
        <v>249</v>
      </c>
      <c r="J21" s="39">
        <f t="shared" si="5"/>
        <v>747</v>
      </c>
    </row>
    <row r="22" spans="1:15" ht="39.9" hidden="1" customHeight="1" x14ac:dyDescent="0.25">
      <c r="A22" s="4">
        <v>18</v>
      </c>
      <c r="B22" s="51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8">
        <f t="shared" si="4"/>
        <v>600</v>
      </c>
      <c r="J22" s="39">
        <f t="shared" si="5"/>
        <v>1800</v>
      </c>
    </row>
    <row r="23" spans="1:15" ht="39.9" hidden="1" customHeight="1" x14ac:dyDescent="0.25">
      <c r="A23" s="4">
        <v>19</v>
      </c>
      <c r="B23" s="51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8">
        <f t="shared" si="4"/>
        <v>675</v>
      </c>
      <c r="J23" s="39">
        <f t="shared" si="5"/>
        <v>2025</v>
      </c>
    </row>
    <row r="24" spans="1:15" ht="39.9" hidden="1" customHeight="1" x14ac:dyDescent="0.25">
      <c r="A24" s="4">
        <v>20</v>
      </c>
      <c r="B24" s="51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8">
        <f t="shared" si="4"/>
        <v>960</v>
      </c>
      <c r="J24" s="39">
        <f t="shared" si="5"/>
        <v>2880</v>
      </c>
    </row>
    <row r="25" spans="1:15" ht="39.9" hidden="1" customHeight="1" x14ac:dyDescent="0.25">
      <c r="A25" s="4">
        <v>21</v>
      </c>
      <c r="B25" s="51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8">
        <f t="shared" si="4"/>
        <v>960</v>
      </c>
      <c r="J25" s="39">
        <f t="shared" si="5"/>
        <v>2880</v>
      </c>
    </row>
    <row r="26" spans="1:15" s="6" customFormat="1" ht="39.9" hidden="1" customHeight="1" x14ac:dyDescent="0.25">
      <c r="A26" s="4">
        <v>22</v>
      </c>
      <c r="B26" s="51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8">
        <f t="shared" si="4"/>
        <v>400</v>
      </c>
      <c r="J26" s="39">
        <f t="shared" si="5"/>
        <v>1200</v>
      </c>
      <c r="K26" s="42"/>
      <c r="L26" s="42"/>
      <c r="M26" s="59"/>
      <c r="N26" s="59"/>
      <c r="O26" s="59"/>
    </row>
    <row r="27" spans="1:15" s="6" customFormat="1" ht="39.9" hidden="1" customHeight="1" x14ac:dyDescent="0.25">
      <c r="A27" s="4">
        <v>23</v>
      </c>
      <c r="B27" s="51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8">
        <f t="shared" si="4"/>
        <v>850</v>
      </c>
      <c r="J27" s="39">
        <f t="shared" si="5"/>
        <v>2550</v>
      </c>
      <c r="K27" s="42"/>
      <c r="L27" s="42"/>
      <c r="M27" s="59"/>
      <c r="N27" s="59"/>
      <c r="O27" s="59"/>
    </row>
    <row r="28" spans="1:15" s="6" customFormat="1" ht="39.9" hidden="1" customHeight="1" x14ac:dyDescent="0.25">
      <c r="A28" s="4">
        <v>24</v>
      </c>
      <c r="B28" s="51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8">
        <f t="shared" si="4"/>
        <v>223.06</v>
      </c>
      <c r="J28" s="39">
        <f t="shared" si="5"/>
        <v>669.18000000000006</v>
      </c>
      <c r="K28" s="42"/>
      <c r="L28" s="42"/>
      <c r="M28" s="59"/>
      <c r="N28" s="59"/>
      <c r="O28" s="59"/>
    </row>
    <row r="29" spans="1:15" ht="39.9" hidden="1" customHeight="1" x14ac:dyDescent="0.25">
      <c r="A29" s="4">
        <v>25</v>
      </c>
      <c r="B29" s="51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8">
        <f t="shared" si="4"/>
        <v>1050</v>
      </c>
      <c r="J29" s="39">
        <f t="shared" si="5"/>
        <v>3150</v>
      </c>
    </row>
    <row r="30" spans="1:15" ht="39.9" hidden="1" customHeight="1" x14ac:dyDescent="0.25">
      <c r="A30" s="4">
        <v>26</v>
      </c>
      <c r="B30" s="51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8">
        <f t="shared" si="4"/>
        <v>1436.25</v>
      </c>
      <c r="J30" s="39">
        <f t="shared" si="5"/>
        <v>4308.75</v>
      </c>
    </row>
    <row r="31" spans="1:15" ht="39.9" hidden="1" customHeight="1" x14ac:dyDescent="0.25">
      <c r="A31" s="4">
        <v>27</v>
      </c>
      <c r="B31" s="51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8">
        <f t="shared" si="4"/>
        <v>1830.8000000000002</v>
      </c>
      <c r="J31" s="39">
        <f t="shared" si="5"/>
        <v>5492.4000000000005</v>
      </c>
    </row>
    <row r="32" spans="1:15" ht="39.9" hidden="1" customHeight="1" x14ac:dyDescent="0.25">
      <c r="A32" s="4">
        <v>28</v>
      </c>
      <c r="B32" s="51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8">
        <f t="shared" si="4"/>
        <v>49.199999999999996</v>
      </c>
      <c r="J32" s="39">
        <f t="shared" si="5"/>
        <v>153.75</v>
      </c>
    </row>
    <row r="33" spans="1:15" ht="39.9" hidden="1" customHeight="1" x14ac:dyDescent="0.25">
      <c r="A33" s="4">
        <v>29</v>
      </c>
      <c r="B33" s="51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8">
        <f t="shared" si="4"/>
        <v>2000</v>
      </c>
      <c r="J33" s="39">
        <f t="shared" si="5"/>
        <v>6000</v>
      </c>
    </row>
    <row r="34" spans="1:15" s="6" customFormat="1" ht="39.9" hidden="1" customHeight="1" x14ac:dyDescent="0.25">
      <c r="A34" s="4">
        <v>30</v>
      </c>
      <c r="B34" s="51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8">
        <f t="shared" si="4"/>
        <v>2100</v>
      </c>
      <c r="J34" s="39">
        <f t="shared" si="5"/>
        <v>6300</v>
      </c>
      <c r="K34" s="42"/>
      <c r="L34" s="42"/>
      <c r="M34" s="59"/>
      <c r="N34" s="59"/>
      <c r="O34" s="59"/>
    </row>
    <row r="35" spans="1:15" ht="39.9" hidden="1" customHeight="1" x14ac:dyDescent="0.25">
      <c r="A35" s="4">
        <v>31</v>
      </c>
      <c r="B35" s="51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8">
        <f t="shared" si="4"/>
        <v>270</v>
      </c>
      <c r="J35" s="39">
        <f t="shared" si="5"/>
        <v>810</v>
      </c>
    </row>
    <row r="36" spans="1:15" ht="39.9" hidden="1" customHeight="1" x14ac:dyDescent="0.25">
      <c r="A36" s="4">
        <v>32</v>
      </c>
      <c r="B36" s="51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8">
        <f t="shared" si="4"/>
        <v>545</v>
      </c>
      <c r="J36" s="39">
        <f t="shared" si="5"/>
        <v>1635</v>
      </c>
    </row>
    <row r="37" spans="1:15" s="6" customFormat="1" ht="39.9" hidden="1" customHeight="1" x14ac:dyDescent="0.25">
      <c r="A37" s="4">
        <v>33</v>
      </c>
      <c r="B37" s="53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8">
        <f t="shared" si="4"/>
        <v>2800</v>
      </c>
      <c r="J37" s="39">
        <f t="shared" si="5"/>
        <v>8400</v>
      </c>
      <c r="K37" s="42"/>
      <c r="L37" s="42"/>
      <c r="M37" s="59"/>
      <c r="N37" s="59"/>
      <c r="O37" s="59"/>
    </row>
    <row r="38" spans="1:15" s="13" customFormat="1" ht="24.9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37"/>
      <c r="L38" s="37"/>
    </row>
    <row r="39" spans="1:15" s="15" customFormat="1" ht="39.9" hidden="1" customHeight="1" x14ac:dyDescent="0.25">
      <c r="A39" s="4">
        <v>34</v>
      </c>
      <c r="B39" s="51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8">
        <f>F39*G39</f>
        <v>12960</v>
      </c>
      <c r="J39" s="39">
        <f>F39*H39</f>
        <v>38880</v>
      </c>
      <c r="K39" s="43"/>
      <c r="L39" s="43"/>
      <c r="M39" s="60"/>
      <c r="N39" s="60"/>
      <c r="O39" s="60"/>
    </row>
    <row r="40" spans="1:15" s="15" customFormat="1" ht="39.9" hidden="1" customHeight="1" x14ac:dyDescent="0.25">
      <c r="A40" s="4">
        <v>35</v>
      </c>
      <c r="B40" s="51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8">
        <f>F40*G40</f>
        <v>96000</v>
      </c>
      <c r="J40" s="39">
        <f>F40*H40</f>
        <v>288000</v>
      </c>
      <c r="K40" s="43"/>
      <c r="L40" s="43"/>
      <c r="M40" s="60"/>
      <c r="N40" s="60"/>
      <c r="O40" s="60"/>
    </row>
    <row r="41" spans="1:15" s="15" customFormat="1" ht="39.9" hidden="1" customHeight="1" x14ac:dyDescent="0.25">
      <c r="A41" s="4">
        <v>36</v>
      </c>
      <c r="B41" s="51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8">
        <f>F41*G41</f>
        <v>136000</v>
      </c>
      <c r="J41" s="39">
        <f>F41*H41</f>
        <v>408000</v>
      </c>
      <c r="K41" s="43"/>
      <c r="L41" s="43"/>
      <c r="M41" s="60"/>
      <c r="N41" s="60"/>
      <c r="O41" s="60"/>
    </row>
    <row r="42" spans="1:15" s="15" customFormat="1" ht="39.9" hidden="1" customHeight="1" x14ac:dyDescent="0.25">
      <c r="A42" s="4">
        <v>37</v>
      </c>
      <c r="B42" s="51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8">
        <f>F42*G42</f>
        <v>2940</v>
      </c>
      <c r="J42" s="39">
        <f>F42*H42</f>
        <v>8820</v>
      </c>
      <c r="K42" s="43"/>
      <c r="L42" s="43"/>
      <c r="M42" s="60"/>
      <c r="N42" s="60"/>
      <c r="O42" s="60"/>
    </row>
    <row r="43" spans="1:15" s="13" customFormat="1" ht="24.9" hidden="1" customHeight="1" x14ac:dyDescent="0.25">
      <c r="A43" s="69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37"/>
      <c r="L43" s="37"/>
    </row>
    <row r="44" spans="1:15" ht="39.9" hidden="1" customHeight="1" x14ac:dyDescent="0.25">
      <c r="A44" s="4">
        <v>38</v>
      </c>
      <c r="B44" s="52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8">
        <f t="shared" ref="I44:I51" si="8">F44*G44</f>
        <v>4020.0000000000005</v>
      </c>
      <c r="J44" s="39">
        <f t="shared" ref="J44:J51" si="9">F44*H44</f>
        <v>12060</v>
      </c>
    </row>
    <row r="45" spans="1:15" ht="39.9" hidden="1" customHeight="1" x14ac:dyDescent="0.25">
      <c r="A45" s="4">
        <v>39</v>
      </c>
      <c r="B45" s="52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8">
        <f t="shared" si="8"/>
        <v>10900</v>
      </c>
      <c r="J45" s="39">
        <f t="shared" si="9"/>
        <v>32700</v>
      </c>
    </row>
    <row r="46" spans="1:15" ht="39.9" hidden="1" customHeight="1" x14ac:dyDescent="0.25">
      <c r="A46" s="4">
        <v>40</v>
      </c>
      <c r="B46" s="52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8">
        <f t="shared" si="8"/>
        <v>2500</v>
      </c>
      <c r="J46" s="39">
        <f t="shared" si="9"/>
        <v>7500</v>
      </c>
    </row>
    <row r="47" spans="1:15" ht="39.9" hidden="1" customHeight="1" x14ac:dyDescent="0.25">
      <c r="A47" s="4">
        <v>41</v>
      </c>
      <c r="B47" s="52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8">
        <f t="shared" si="8"/>
        <v>1188.1600000000001</v>
      </c>
      <c r="J47" s="39">
        <f t="shared" si="9"/>
        <v>3602.4</v>
      </c>
    </row>
    <row r="48" spans="1:15" ht="39.9" hidden="1" customHeight="1" x14ac:dyDescent="0.25">
      <c r="A48" s="4">
        <v>42</v>
      </c>
      <c r="B48" s="52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8">
        <f t="shared" si="8"/>
        <v>13499.699999999999</v>
      </c>
      <c r="J48" s="39">
        <f t="shared" si="9"/>
        <v>40499.1</v>
      </c>
    </row>
    <row r="49" spans="1:11" ht="39.9" hidden="1" customHeight="1" x14ac:dyDescent="0.25">
      <c r="A49" s="4">
        <v>43</v>
      </c>
      <c r="B49" s="52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8">
        <f t="shared" si="8"/>
        <v>300</v>
      </c>
      <c r="J49" s="39">
        <f t="shared" si="9"/>
        <v>900</v>
      </c>
    </row>
    <row r="50" spans="1:11" ht="39.9" hidden="1" customHeight="1" x14ac:dyDescent="0.25">
      <c r="A50" s="4">
        <v>44</v>
      </c>
      <c r="B50" s="52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8">
        <f t="shared" si="8"/>
        <v>300</v>
      </c>
      <c r="J50" s="39">
        <f t="shared" si="9"/>
        <v>900</v>
      </c>
    </row>
    <row r="51" spans="1:11" ht="39.9" hidden="1" customHeight="1" x14ac:dyDescent="0.25">
      <c r="A51" s="4">
        <v>45</v>
      </c>
      <c r="B51" s="54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8">
        <f t="shared" si="8"/>
        <v>6400</v>
      </c>
      <c r="J51" s="39">
        <f t="shared" si="9"/>
        <v>19200</v>
      </c>
    </row>
    <row r="52" spans="1:11" ht="36.75" customHeight="1" x14ac:dyDescent="0.25">
      <c r="G52" s="26"/>
      <c r="H52" s="34"/>
      <c r="I52" s="44">
        <f>SUM(I4:I51)</f>
        <v>373110.17</v>
      </c>
      <c r="J52" s="45">
        <f>SUM(J4:J51)</f>
        <v>1119374.58</v>
      </c>
    </row>
    <row r="53" spans="1:11" ht="36.75" customHeight="1" x14ac:dyDescent="0.3">
      <c r="B53" s="33" t="s">
        <v>137</v>
      </c>
      <c r="G53" s="26"/>
      <c r="H53" s="64" t="s">
        <v>138</v>
      </c>
      <c r="I53" s="64"/>
      <c r="J53" s="64"/>
      <c r="K53" s="64"/>
    </row>
    <row r="54" spans="1:11" ht="33" customHeight="1" x14ac:dyDescent="0.3">
      <c r="B54" s="33" t="s">
        <v>136</v>
      </c>
      <c r="G54" s="26"/>
      <c r="H54" s="34"/>
      <c r="I54" s="46"/>
      <c r="J54" s="46"/>
    </row>
    <row r="55" spans="1:11" ht="26.25" customHeight="1" x14ac:dyDescent="0.25">
      <c r="G55" s="26"/>
      <c r="H55" s="34"/>
      <c r="I55" s="46"/>
      <c r="J55" s="46"/>
    </row>
    <row r="56" spans="1:11" ht="28.5" customHeight="1" x14ac:dyDescent="0.25">
      <c r="G56" s="26"/>
      <c r="H56" s="34"/>
      <c r="I56" s="46"/>
      <c r="J56" s="46"/>
    </row>
    <row r="57" spans="1:11" x14ac:dyDescent="0.3">
      <c r="B57" s="33" t="s">
        <v>139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fitToHeight="4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1_offerta economica</vt:lpstr>
      <vt:lpstr>'lotto 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2021-08-30T10:15:58Z</dcterms:modified>
</cp:coreProperties>
</file>